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820" windowHeight="9075" activeTab="0"/>
  </bookViews>
  <sheets>
    <sheet name="Крым-2" sheetId="1" r:id="rId1"/>
    <sheet name="Крым-3" sheetId="2" r:id="rId2"/>
  </sheets>
  <definedNames/>
  <calcPr fullCalcOnLoad="1"/>
</workbook>
</file>

<file path=xl/sharedStrings.xml><?xml version="1.0" encoding="utf-8"?>
<sst xmlns="http://schemas.openxmlformats.org/spreadsheetml/2006/main" count="3142" uniqueCount="879">
  <si>
    <t>1475 Во время осады Кафы свергнутый хан Менгли Герай сражался на стороне своих союзников-генуэзцев</t>
  </si>
  <si>
    <t>1475 Турки взяли Солдайю (Судак), Чембало (Балаклаву), Каламиту (Инкерман) и осадили готскую столицу Феодоро — Мангуп. Менгли Герай вместе с двумя братьями был взят турками в плен и отправлен в Стамбул.</t>
  </si>
  <si>
    <t>Передел в Феодоро</t>
  </si>
  <si>
    <t>1588 г. Исключительно жесткая зима во всех странах Восточной Европы. Даже в Крыму снег лежал в течении 5 месяцев</t>
  </si>
  <si>
    <t>1769 (200) 1569</t>
  </si>
  <si>
    <t>1569 османский флот оказался практически полностью уничтожен сильным штормом около крепости Азов</t>
  </si>
  <si>
    <t>1569 года 26 сентября турки и татары зажгли свои укрепления и удалились от Астрахани. Из-за внезапного мора погибло 50 тысяч воинов Орды, 30 тысяч рабочих, 15 тысяч османских янычар, и до Азова живыми добралось около 700 человек. Пишут, что домой в Анатолию не вернулся никто.</t>
  </si>
  <si>
    <t>Причина завершения войны</t>
  </si>
  <si>
    <t>Поощрение союзников Османов</t>
  </si>
  <si>
    <t xml:space="preserve">1482 г. Захария Гизольфи направил в Геную письмо с просьбой прислать денежную субсидию, так как он собрал у себя уже около 180 семейств из числа жителей бывших генуэзских городов и мечтал, как можно понять, восстановить свои права при помощи Менгли-Гирея. Деньги требовались для уплаты отступного адыгским князьям, которым Захария не мог отказать: "если им не давать, то станут врагами, а мне нужно во всяком случае их иметь на своей стороне". </t>
  </si>
  <si>
    <t xml:space="preserve">1483 Положительного ответа из Генуи Захария Гизольфи не получил и решил обратиться к Ивану-3. Дважды [в 1483 и 1487 гг.] он отправлял в Москву с произжавшими через Кафу русскими купцами грамоты с предложением перейти на русскую службу. Оба раза великий князь посылал ему приглашения приехать в Москву. Независимая позиция Захарии по отношению к султану не позволила великому князю воспользоваться услугами Менгли-Гирея для препровождения князя в Москву. После 1491 г. Захария уже не предпринимал попыток перебраться в Москву. </t>
  </si>
  <si>
    <t>1769 (264) 1505</t>
  </si>
  <si>
    <t>1771 (288) 1483</t>
  </si>
  <si>
    <t>1770 (288) 1482</t>
  </si>
  <si>
    <t>Закат семьи Гизольфи</t>
  </si>
  <si>
    <t>1735 октябрь Россия вступила в войну с Турцией и направила 40 тысячный отряд под командованием В. Леоньева на Перекоп в октябре 1735 года</t>
  </si>
  <si>
    <t>Неудачный поход на Перекоп</t>
  </si>
  <si>
    <t>Удачный поход на Перекоп</t>
  </si>
  <si>
    <t>Закат отца и сына Гераев</t>
  </si>
  <si>
    <t>Число событий в Крыму (реконструкцияя)</t>
  </si>
  <si>
    <t>Итог</t>
  </si>
  <si>
    <t>сумма</t>
  </si>
  <si>
    <t>счет</t>
  </si>
  <si>
    <t>вариантов</t>
  </si>
  <si>
    <t>17 яч</t>
  </si>
  <si>
    <t>сбоытий</t>
  </si>
  <si>
    <t>типов</t>
  </si>
  <si>
    <t>соб/на тип</t>
  </si>
  <si>
    <t>Хаджи</t>
  </si>
  <si>
    <t>Менгли</t>
  </si>
  <si>
    <t>1434 генуэзцы двинулись дальше, но 22 июня под городом Солхатом у Карагеза были разгром­лены пятитысячным отрядом крымского хана Хаджи Гирея. Его войско подошло к Кафе и обложило город</t>
  </si>
  <si>
    <t>1454 года Летом османская эскадра (56 судов) под командованием Демир-кяхьи появилась у берегов Крыма, чтобы пограбить генуэзские торговые поселения[5]. В начале июля турецкий корабли подошли к Кафе и высадили десант на берег. Турецкий отряд попытался взять крепость штурмом, но был отражен</t>
  </si>
  <si>
    <t>1365 Судак; учреждение католической епархии</t>
  </si>
  <si>
    <t>Феодоро</t>
  </si>
  <si>
    <t>1558 ВИШНЕВЕЦКИЙ Дмитрий Иванович (?-1563), князь, украинский магнат участвовал в походе русских войск на Крымское ханство</t>
  </si>
  <si>
    <t>1332 Учреждение католических епархий в Воспоро (Керчь) и Сарсоне (Херсонесе)</t>
  </si>
  <si>
    <t>Епархии</t>
  </si>
  <si>
    <t>Монголы</t>
  </si>
  <si>
    <t>Мечеть</t>
  </si>
  <si>
    <t>1428 году Хаджи Герай, пользовавшийся поддержкой великого князя литовского Витовта, захватил Крымский улус. Во главе 16-тысячного войска Хаджи Герай занял Эски-Кырым. На сторону Хаджи Герая перешли крупные крымские мурзы из рода Ширин. Под власть нового хана перешли города Кырк-Ер и Солхат.</t>
  </si>
  <si>
    <t>1428 Хаджи Герай, лишившийся поддержки знати, бежал из Крыма в Дешт-и-Кипчак, а оттуда перебрался в литовские владения. Великий князь литовский Витовт обещал оказать Хаджи Гераю поддержку в борьбе за наследственный Крымский улус</t>
  </si>
  <si>
    <t>kj,qq,</t>
  </si>
  <si>
    <t xml:space="preserve">989 Владимир Святославич вновь напал на Херсонес в 989 г. и взял город (там же, стлб, 109), чем восстановил роль Киева; это означало и падение влияния Византии, и рост могущества Тмутараканского княжества, в которое вскоре вошел и Боспор. </t>
  </si>
  <si>
    <t>Возгрин Валерий Евгеньевич. Исторические судьбы крымских татар</t>
  </si>
  <si>
    <t xml:space="preserve">989 После 2-месячной осады Владимир получил Херсонес и добился этим бракосочетания с Анной. </t>
  </si>
  <si>
    <t>kj,tr,</t>
  </si>
  <si>
    <t xml:space="preserve">989 Участие русского войска в победе императора Василия II над Вардой Фокой; поход Владимира на Корсунь (Херсонес) </t>
  </si>
  <si>
    <t>щё,щр,щс,</t>
  </si>
  <si>
    <t>тч,</t>
  </si>
  <si>
    <t>1289 году в Кафу из Генуи был послан первый консул, а через год для города был выработан специальный устав и Кафа стала самоуправляющейся городской коммуной.</t>
  </si>
  <si>
    <t>Википедия. Итальянские колонии в Северном Причерноморье</t>
  </si>
  <si>
    <t>1312 Только после того, как в Золотой Орде воцарился новый хан Узбек (1312-1342 гг.), генуэзцы вновь появились на берегах Феодосийского залива.</t>
  </si>
  <si>
    <t>mn,ou,</t>
  </si>
  <si>
    <t>http://www.idemvpohod.com/dostoprimechatelnosty/151-genuezzz</t>
  </si>
  <si>
    <t>am,</t>
  </si>
  <si>
    <t xml:space="preserve">1430. Начался распад Золотой Орды: образовалось Крымское ханство, независимое от великого хана. </t>
  </si>
  <si>
    <t>зл,уд,</t>
  </si>
  <si>
    <t xml:space="preserve">1453 После падения Византии Генуя уступила черноморские колонии своему банку Сан-Джорджо (банк Св. Георгия). Международное положение колоний ухудшилось: усилилось военно-политическое давление Крымского Ханства, обострились отношения с княжеством Феодоро в Крыму. </t>
  </si>
  <si>
    <t>it,ou,</t>
  </si>
  <si>
    <t>Генуя,</t>
  </si>
  <si>
    <t>уд,ьл,бк,</t>
  </si>
  <si>
    <t>1471 Общая угроза со стороны турок-османов заставила сблизиться генуэзцев и с другим своим непримиримым врагом. В 1471 г. они заключили союз с владетелем Феодоро.</t>
  </si>
  <si>
    <t>gr,ou,tr,</t>
  </si>
  <si>
    <t>1471 Известны землетрясения 1471 года</t>
  </si>
  <si>
    <t>Википедия. Крымские землетрясения</t>
  </si>
  <si>
    <t>Перекоп,</t>
  </si>
  <si>
    <t>1689 года Весной Голицын с 112-тысячным войском предпринял второй поход в Крым. Голицын победил однажды крымские войска, дошел даже до Крыма, но недостаток воды и болезни в войске заставили его без всяких результатов вернуться домой, в Москву</t>
  </si>
  <si>
    <t>Википедия. Русско-турецкая война (1686—1700)</t>
  </si>
  <si>
    <t>йщ,</t>
  </si>
  <si>
    <t>1689 Март - май - неудачный 2-й Крымский поход московского (ок. 150000) и казацкого войск (до Перекопа ).</t>
  </si>
  <si>
    <t xml:space="preserve">913 г. По данным Масуди, руссы на 500 кораблях появились в Керченском проливе, перетянули суда на Волгу и спустились в Каспийское море. </t>
  </si>
  <si>
    <t>1469 Крымский хан Менгли Герай заключил союзный договор с Каффой и княжеством Феодоро (Готией), направленный против Османской империи. Летом 1469 года в окрестностях Каффы появился турецкий флот под предводительством Якуб-бея</t>
  </si>
  <si>
    <t xml:space="preserve">1587 г. Зима 1587–1588 гг. от России и Литвы до Крыма продолжительная и студеная. </t>
  </si>
  <si>
    <t>ЕвВ,ЕвС,</t>
  </si>
  <si>
    <t>lt,ru,ua,</t>
  </si>
  <si>
    <t>1587 г. В Крыму снег лежал 5 месяцев.</t>
  </si>
  <si>
    <t xml:space="preserve">1651 Прибытие Хмельницкого из крымского плена в местечко Паволочь (к.ИЛ) </t>
  </si>
  <si>
    <t>Паволочь,</t>
  </si>
  <si>
    <t>1687 Крымские походы 1687 и 1689. В мае 1687 русское войско (около 100 тыс. человек) во главе с князем В. В. Голицыным выступило с Украины; вместе с русскими войсками в походе участвовали донские и запорожские казаки. Когда русское войско перешло р. Конские Воды, крымские татары подожгли степь, лишив его подножного корма для коней; 17 июня было принято решение о возвращении на Украину.</t>
  </si>
  <si>
    <t>ru,qq,</t>
  </si>
  <si>
    <t>1687 г. Лето – Засуха в Крыму, степные пожары.</t>
  </si>
  <si>
    <t>им,йс,</t>
  </si>
  <si>
    <t>1728 г. Чума в Крыму и Астрахани, Турции, Персии, Египте и Сирии.</t>
  </si>
  <si>
    <t>eg,ir,ru,sy,tr,ua,</t>
  </si>
  <si>
    <t>ry,tr,ua,wa,wm,</t>
  </si>
  <si>
    <t>ax,eg,ir,qq,ua,</t>
  </si>
  <si>
    <t>1769 предпринятая же в июне экспедиция генерала Берга в Крым не имела успеха: трава в степи выгорела, и отряд вынужден был возвратиться</t>
  </si>
  <si>
    <t xml:space="preserve">988. 12 Владимир осадил византийский город Херсонес (Корсунь) и захватил (видимо, уже в январе 989 г) его благодаря предательству местного епископа. Это была угроза с требованием отпустить Анну на Русь. </t>
  </si>
  <si>
    <t>тч,щш,щэ,</t>
  </si>
  <si>
    <t>1411 г. генуэзцы выплачивали Феодоро денежную компенсацию за захваченные приморские города.Такие выплаты производились до 1422 г.</t>
  </si>
  <si>
    <t>1429 г. Мария, дочь Алексея I, вышла замуж за Давида Великого Комнина, сына императора Трапезунда Алексея IV Великого Комнина. Оказавшись в близкородственной связи с константинопольскими Палеологами и трапезундскими Комнинами, готский князь принял герб императорского дома Палеологов – двуглавого орла</t>
  </si>
  <si>
    <t>1470 г. В конце вспыхнуло народное восстание в Солдайе, о котором мы узнаем из распоряжения центральных генуэзских властей консулу Кафы</t>
  </si>
  <si>
    <t>http://www.krimoved-library.ru/books/dorogoy-tysyacheletiy61.html</t>
  </si>
  <si>
    <t>микс</t>
  </si>
  <si>
    <t>1759 (1064) 695</t>
  </si>
  <si>
    <t>1759 (923) 836</t>
  </si>
  <si>
    <t>1759 (918) 841</t>
  </si>
  <si>
    <t>1758 (1182) 576</t>
  </si>
  <si>
    <t>1759 (364) 1395</t>
  </si>
  <si>
    <t>1759 (288) 1471</t>
  </si>
  <si>
    <t>1759 (418) 1341</t>
  </si>
  <si>
    <t>1759 (482) 1277</t>
  </si>
  <si>
    <t>1760 (288) 1472</t>
  </si>
  <si>
    <t>1760 (200) 1560</t>
  </si>
  <si>
    <t>1760 (1382) 378</t>
  </si>
  <si>
    <t>1761 (418) 1343</t>
  </si>
  <si>
    <t>1761 (282) 1479</t>
  </si>
  <si>
    <t>1761 (500) 1261</t>
  </si>
  <si>
    <t>1761 (429) 1332</t>
  </si>
  <si>
    <t>1761 (323) 1438</t>
  </si>
  <si>
    <t>1761 (953) 808</t>
  </si>
  <si>
    <t>1761 (200) 1561</t>
  </si>
  <si>
    <t>1761 (447) 1314</t>
  </si>
  <si>
    <t>1762 (206) 1556</t>
  </si>
  <si>
    <t>1762 (523) 1239</t>
  </si>
  <si>
    <t>1762 (41) 1721</t>
  </si>
  <si>
    <t>1762 (335) 1427</t>
  </si>
  <si>
    <t>1762 (300) 1462</t>
  </si>
  <si>
    <t>1762 (418) 1344</t>
  </si>
  <si>
    <t>1762 (382) 1380</t>
  </si>
  <si>
    <t>1762 (347) 1415</t>
  </si>
  <si>
    <t>1762 (170) 1592</t>
  </si>
  <si>
    <t>1762 (359) 1403</t>
  </si>
  <si>
    <t>1762 (1282) 480</t>
  </si>
  <si>
    <t>1762 (500) 1262</t>
  </si>
  <si>
    <t>1762 (606) 1156</t>
  </si>
  <si>
    <t>1762 (394) 1368</t>
  </si>
  <si>
    <t>1762 (470) 1292</t>
  </si>
  <si>
    <t>1762 (147) 1615</t>
  </si>
  <si>
    <t>1762 (1400) 362</t>
  </si>
  <si>
    <t>1763 (400) 1363</t>
  </si>
  <si>
    <t>1763 (206) 1557</t>
  </si>
  <si>
    <t>1763 (335) 1428</t>
  </si>
  <si>
    <t>1763 (323) 1440</t>
  </si>
  <si>
    <t>1763 (464) 1299</t>
  </si>
  <si>
    <t>1763 (270) 1493</t>
  </si>
  <si>
    <t>1763 (823) 940</t>
  </si>
  <si>
    <t>1763 (364) 1399</t>
  </si>
  <si>
    <t>1763 (1182) 581</t>
  </si>
  <si>
    <t>1763 (418) 1345</t>
  </si>
  <si>
    <t>1763 (470) 1293</t>
  </si>
  <si>
    <t>1763 (341) 1422</t>
  </si>
  <si>
    <t>1763 (406) 1357</t>
  </si>
  <si>
    <t>1763 (329) 1434</t>
  </si>
  <si>
    <t>1763 (423) 1340</t>
  </si>
  <si>
    <t>1763 (447) 1316</t>
  </si>
  <si>
    <t>1763 (59) 1704</t>
  </si>
  <si>
    <t>1763 (382) 1381</t>
  </si>
  <si>
    <t>1763 (1000) 763</t>
  </si>
  <si>
    <t>1764 (200) 1564</t>
  </si>
  <si>
    <t>1764 (323) 1441</t>
  </si>
  <si>
    <t>1764 (447) 1317</t>
  </si>
  <si>
    <t>1764 (306) 1458</t>
  </si>
  <si>
    <t>1764 (506) 1258</t>
  </si>
  <si>
    <t>1764 (418) 1346</t>
  </si>
  <si>
    <t>1764 (288) 1476</t>
  </si>
  <si>
    <t>1764 (329) 1435</t>
  </si>
  <si>
    <t>1764 (547) 1217</t>
  </si>
  <si>
    <t>1764 (541) 1223</t>
  </si>
  <si>
    <t>1764 (294) 1470</t>
  </si>
  <si>
    <t>1765 (323) 1442</t>
  </si>
  <si>
    <t>1765 (306) 1459</t>
  </si>
  <si>
    <t>1765 (335) 1430</t>
  </si>
  <si>
    <t>1765 (500) 1265</t>
  </si>
  <si>
    <t>1765 (559) 1206</t>
  </si>
  <si>
    <t>1765 (400) 1365</t>
  </si>
  <si>
    <t>1765 (447) 1318</t>
  </si>
  <si>
    <t>1765 (341) 1424</t>
  </si>
  <si>
    <t>1765 (294) 1471</t>
  </si>
  <si>
    <t>1765 (6) 1759</t>
  </si>
  <si>
    <t>1765 (453) 1312</t>
  </si>
  <si>
    <t>1765 (476) 1289</t>
  </si>
  <si>
    <t>1765 (723) 1042</t>
  </si>
  <si>
    <t>1765 (418) 1347</t>
  </si>
  <si>
    <t>1765 (1700) 65</t>
  </si>
  <si>
    <t>1765 (0) 1765</t>
  </si>
  <si>
    <t>1765 (541) 1224</t>
  </si>
  <si>
    <t>1765 (200) 1565</t>
  </si>
  <si>
    <t>1765 (82) 1683</t>
  </si>
  <si>
    <t>1765 (18) 1747</t>
  </si>
  <si>
    <t>1766 (288) 1478</t>
  </si>
  <si>
    <t>1766 (335) 1431</t>
  </si>
  <si>
    <t>1766 (312) 1454</t>
  </si>
  <si>
    <t>1766 (323) 1443</t>
  </si>
  <si>
    <t>1766 (188) 1578</t>
  </si>
  <si>
    <t>1766 (500) 1266</t>
  </si>
  <si>
    <t>1766 (470) 1296</t>
  </si>
  <si>
    <t>1766 (370) 1396</t>
  </si>
  <si>
    <t>1766 (88) 1678</t>
  </si>
  <si>
    <t>1766 (341) 1425</t>
  </si>
  <si>
    <t>1766 (294) 1472</t>
  </si>
  <si>
    <t>1766 (723) 1043</t>
  </si>
  <si>
    <t>1766 (106) 1660</t>
  </si>
  <si>
    <t>1766 (853) 913</t>
  </si>
  <si>
    <t>1766 (329) 1437</t>
  </si>
  <si>
    <t>1766 (206) 1560</t>
  </si>
  <si>
    <t>1766 (118) 1648</t>
  </si>
  <si>
    <t>1767 (294) 1473</t>
  </si>
  <si>
    <t>1767 (300) 1467</t>
  </si>
  <si>
    <t>1767 (276) 1491</t>
  </si>
  <si>
    <t>1767 (318) 1449</t>
  </si>
  <si>
    <t>1767 (370) 1397</t>
  </si>
  <si>
    <t>1767 (459) 1308</t>
  </si>
  <si>
    <t>1767 (823) 944</t>
  </si>
  <si>
    <t>1767 (418) 1349</t>
  </si>
  <si>
    <t>1767 (82) 1685</t>
  </si>
  <si>
    <t>1767 (106) 1661</t>
  </si>
  <si>
    <t>1768 (282) 1486</t>
  </si>
  <si>
    <t>1768 (300) 1468</t>
  </si>
  <si>
    <t>1768 (341) 1427</t>
  </si>
  <si>
    <t>1768 (323) 1445</t>
  </si>
  <si>
    <t>1768 (335) 1433</t>
  </si>
  <si>
    <t>1768 (1241) 527</t>
  </si>
  <si>
    <t>1768 (1059) 709</t>
  </si>
  <si>
    <t>1768 (118) 1650</t>
  </si>
  <si>
    <t>1768 (41) 1727</t>
  </si>
  <si>
    <t>1768 (82) 1686</t>
  </si>
  <si>
    <t>1768 (100) 1668</t>
  </si>
  <si>
    <t>1768 (0) 1768</t>
  </si>
  <si>
    <t>1769 (300) 1469</t>
  </si>
  <si>
    <t>1769 (294) 1475</t>
  </si>
  <si>
    <t>1769 (335) 1434</t>
  </si>
  <si>
    <t>1769 (382) 1387</t>
  </si>
  <si>
    <t>1769 (341) 1428</t>
  </si>
  <si>
    <t>1769 (982) 787</t>
  </si>
  <si>
    <t>1769 (470) 1299</t>
  </si>
  <si>
    <t>1769 (482) 1287</t>
  </si>
  <si>
    <t>1769 (824) 945</t>
  </si>
  <si>
    <t>1769 (753) 1016</t>
  </si>
  <si>
    <t>1769 (782) 987</t>
  </si>
  <si>
    <t>1769 (182) 1587</t>
  </si>
  <si>
    <t>1769 (41) 1728</t>
  </si>
  <si>
    <t>1769 (459) 1310</t>
  </si>
  <si>
    <t>1769 (94) 1675</t>
  </si>
  <si>
    <t>1769 (153) 1616</t>
  </si>
  <si>
    <t>1769 (123) 1646</t>
  </si>
  <si>
    <t>1769 (118) 1651</t>
  </si>
  <si>
    <t>1769 (106) 1663</t>
  </si>
  <si>
    <t>1769 (82) 1687</t>
  </si>
  <si>
    <t>1769 (0) 1769</t>
  </si>
  <si>
    <t>1770 (270) 1500</t>
  </si>
  <si>
    <t>1770 (329) 1441</t>
  </si>
  <si>
    <t>1770 (359) 1411</t>
  </si>
  <si>
    <t>1770 (341) 1429</t>
  </si>
  <si>
    <t>1770 (782) 988</t>
  </si>
  <si>
    <t>1770 (182) 1588</t>
  </si>
  <si>
    <t>1770 (212) 1558</t>
  </si>
  <si>
    <t>1770 (123) 1647</t>
  </si>
  <si>
    <t>1770 (112) 1658</t>
  </si>
  <si>
    <t>1770 (100) 1670</t>
  </si>
  <si>
    <t>1770 (82) 1688</t>
  </si>
  <si>
    <t>1770 (59) 1711</t>
  </si>
  <si>
    <t>1770 (35) 1735</t>
  </si>
  <si>
    <t>1771 (259) 1512</t>
  </si>
  <si>
    <t>1771 (318) 1453</t>
  </si>
  <si>
    <t>1771 (0) 1771</t>
  </si>
  <si>
    <t>1771 (782) 989</t>
  </si>
  <si>
    <t>1771 (1206) 565</t>
  </si>
  <si>
    <t>1771 (76) 1695</t>
  </si>
  <si>
    <t>1771 (35) 1736</t>
  </si>
  <si>
    <t>1771 (112) 1659</t>
  </si>
  <si>
    <t>1771 (82) 1689</t>
  </si>
  <si>
    <t>1772 (306) 1466</t>
  </si>
  <si>
    <t>1772 (294) 1478</t>
  </si>
  <si>
    <t>1772 (164) 1608</t>
  </si>
  <si>
    <t>1772 (100) 1672</t>
  </si>
  <si>
    <t>1772 (35) 1737</t>
  </si>
  <si>
    <t>1772 (0) 1772</t>
  </si>
  <si>
    <t>1773 (294) 1479</t>
  </si>
  <si>
    <t>1773 (188) 1585</t>
  </si>
  <si>
    <t>1773 (312) 1461</t>
  </si>
  <si>
    <t>1774 (259) 1515</t>
  </si>
  <si>
    <t>1774 (35) 1739</t>
  </si>
  <si>
    <t xml:space="preserve">1381—1382 годах генуэзцы купили у крымского хана участок побережья от Судака до Балаклавы, включая и Алустон (Лусту). </t>
  </si>
  <si>
    <t>1475 года В июне итальянские владения в Крыму были атакованы турецким флотом. Алустон также подвергся нападению. Археологические исследования показали, что город погиб от пожара, после которого крепость Алустон более не восстанавливалась.</t>
  </si>
  <si>
    <t>Покупка под вопросом</t>
  </si>
  <si>
    <t>Византия давит на Феодоро</t>
  </si>
  <si>
    <t>Генуя расширяет влияние</t>
  </si>
  <si>
    <t>Катастрофа, сложное место</t>
  </si>
  <si>
    <t>1299 Судак захвачен татарским темником Ногаем</t>
  </si>
  <si>
    <t>Битва за Судак</t>
  </si>
  <si>
    <t>Консул</t>
  </si>
  <si>
    <t>Дислокация Москвы</t>
  </si>
  <si>
    <t>Падение Херсонеса</t>
  </si>
  <si>
    <t>Борьба епархий</t>
  </si>
  <si>
    <t>Алушта у Феодоро</t>
  </si>
  <si>
    <t>Генуя в Судаке, Кафе и Керчи</t>
  </si>
  <si>
    <t>Передел 1766 года</t>
  </si>
  <si>
    <t>Феодоро возвращает влияние</t>
  </si>
  <si>
    <t>Дубликат</t>
  </si>
  <si>
    <t>Экспансия Хаджи-Герая</t>
  </si>
  <si>
    <t>Россия начинает войну</t>
  </si>
  <si>
    <t>ЧУМА</t>
  </si>
  <si>
    <t>КАЛАНЧИ</t>
  </si>
  <si>
    <t>ФИНАЛ</t>
  </si>
  <si>
    <t>уд,щр,щъ,</t>
  </si>
  <si>
    <t>1735 ВОЙНА РУССКО-ТУРЕЦКАЯ 1735-1739, велась Россией (в союзе с Австрией) за выход к Черному м. и для пресечения набегов крымских татар. Русские войска под командованием Б.К. Миниха взяли Азов, Очаков, Хотин, Яссы, дважды занимали Крым. Окончилась Белградским миром 1739.</t>
  </si>
  <si>
    <t>ov,qq,rt,</t>
  </si>
  <si>
    <t>Белград,Хотин,</t>
  </si>
  <si>
    <t>1735 Начало русско-турецкой войны 1735 - 1739 рр. Вторжение русской армии (20000) во главе с Леонтьевым в направлении Крыма, нападения на ногайцев и возвращение в Украину. Потери Украинских во время войны составили 35 000 человек (при населении Гетманщины 1,2 млн человек), расходы на содержание 50-75 российских полков - 1500000 рублей (10 годовых бюджетов).</t>
  </si>
  <si>
    <t>млн. рублей</t>
  </si>
  <si>
    <t>щр,щъ,бт,</t>
  </si>
  <si>
    <t>695 Император Юстиниан II в повален и сослан в Херсонес.</t>
  </si>
  <si>
    <t xml:space="preserve">836 Присоединение Херсонеса к Византии </t>
  </si>
  <si>
    <t>841 Основание в южной Таврии византийской фемы Климатов - Херсона.</t>
  </si>
  <si>
    <t>1736 года 20 мая (1 июня) росс. днепровская армия, из 62 тысяч состоявшая под ком. генерал-фельдмаршала Бурхарда Христофора Миниха взяла османские укрепления у Перекопа, а 17 июня заняла Бахчисарай. Недостаток продовольствия и вспышки эпидемий в армии заставили Миниха отступить</t>
  </si>
  <si>
    <t>Перекоп,Бахчисарай,</t>
  </si>
  <si>
    <t>ик,йщ,</t>
  </si>
  <si>
    <t>1736 поход русских войск на Бахчисарай (25 июня)</t>
  </si>
  <si>
    <t>Бахчисарай,</t>
  </si>
  <si>
    <t>1736 Армия разделена на две части: главной назначено спуститься по Днепру и занять Крым; другой - идти от Изюма к Азову. При последней сначала находился сам Миних. Явившись перед Азовом, он захватил две османские каланчи и с немногочисленными потерями овладел крепостью Лютик</t>
  </si>
  <si>
    <t>щэ,эе,</t>
  </si>
  <si>
    <t>1736 после сожжения тогдашней столицы Крыма Бахчисарая российскими войсками во главе с Минихом Карасубазар стал резиденцией хана Фетиха II Герая,</t>
  </si>
  <si>
    <t>Википедия. Белогорск (Крым)</t>
  </si>
  <si>
    <t>1736 Гайдамака восстания на Правобережье (1736 - 1740). Поход Х.Миниха с Изюма на Азов и с Царичанки на Крым.</t>
  </si>
  <si>
    <t>щр,щх,</t>
  </si>
  <si>
    <t>378 Гунны пересекают Керченский пролив. Конец Боспорского царства.</t>
  </si>
  <si>
    <t>1042 Ярослав шлет в Византию посольство к императору Константину Мономаху с требованием уступить Руси Херсон и Таврию.</t>
  </si>
  <si>
    <t xml:space="preserve">1296 г. венецианский флот вторгся в Черное море. Ряд генуэзских кораблей был захвачен. Венецианцы осадили и после продолжительного сопротивления взяли Кафу. </t>
  </si>
  <si>
    <t>1396 генуэзские колонии неоднократно подвергались нападениям и разорению со стороны ханов (1299, 1308, 1344—1347, 1396—1397).</t>
  </si>
  <si>
    <t>1437 году другой хан Кичи-Мухаммед, противник Улу-Мухаммеда, подчинил Крым своей власти и изгнал его наместника</t>
  </si>
  <si>
    <t>1442 года произошёл военный конфликт между Хаджи Гераем и генуэзской колонией Кафой. Кафский консул вступил в переговоры с ханом Большой Орды Сеид-Ахмедом, обещая ему свою поддержку во время вторжения в Крым</t>
  </si>
  <si>
    <t>1442 Кырк-Ор уже стал первой столицей Крымского ханства</t>
  </si>
  <si>
    <t>1478 Весной османский султан Мехмед Фатих освободил из плена крымского хана Менгли Герая. Он был отпущен в Крым и восстановлен на ханском престоле с условием, что отныне Крым будет находиться под верховной властью Османской империи</t>
  </si>
  <si>
    <t>уд,фд,</t>
  </si>
  <si>
    <t>tr,qq,md,mf,</t>
  </si>
  <si>
    <t xml:space="preserve">1560-1561 гг. Адыгские и русские дружины совместно совершают несколько походов на Крым. </t>
  </si>
  <si>
    <t>1560 г. Голод в Крыму.</t>
  </si>
  <si>
    <t>ик,</t>
  </si>
  <si>
    <t>1578 Епархия Сугдеи была упразднена после 1578 года, оставшиеся приходы разделены между Готской и Кафской епархиями</t>
  </si>
  <si>
    <t>1678 Кафская митрополия присоединена к Готфской</t>
  </si>
  <si>
    <t>1737 года Армия Ласси, к тому времени увеличившаяся до 40 тысяч человек, одновременно вторглась в Крым, нанеся армии крымского хана ряд поражений и захватив Карасубазар. Но и она была вскоре вынуждена покинуть Крым из-за недостатка снабжения.</t>
  </si>
  <si>
    <t>1737 Сорокотысячному армия П.Ласси через Сиваш вторглась в восточный Крым и получила 15 августа Карасу-Базар, после чего отступила через Перекоп.</t>
  </si>
  <si>
    <t>Карасу-Базар,Перекоп,</t>
  </si>
  <si>
    <t>1737 годом сообщается о библиотеки иезуитов в Бахчисарае</t>
  </si>
  <si>
    <t>1044 г. Весна. Ярослав и Владимир осаждают и захватывают Херсон (В.Г. Брюсова).</t>
  </si>
  <si>
    <t>щш,щэ,</t>
  </si>
  <si>
    <t>1261 По Нимфейскому договору с Византией генуэзцы получили опорные пункты на Крымском полуострове. Вскоре добились от ставленника Золотой Орды в Крыму хана Мангу передачи им во крепости Кафа (Феодосия), ставшей центром их экспансии в Северном Причерноморье.</t>
  </si>
  <si>
    <t>mn,ou,tr,</t>
  </si>
  <si>
    <t>зл,уд,шч,що,</t>
  </si>
  <si>
    <t>1343 Ввоз хлеба из Крыма и Черкесии имел для Византии столь важное значение, что его прекращение в 1343 вызвало угрозу голода в этом государстве.</t>
  </si>
  <si>
    <t>1397 Великий князь Литовский Витовт дошел до Кафы, взял Кырк-Ор и разрушил Херсонес</t>
  </si>
  <si>
    <t>lt,</t>
  </si>
  <si>
    <t xml:space="preserve">1397 хан Тохтамыш, по сути, основывает Крымское ханство. </t>
  </si>
  <si>
    <t>lf,</t>
  </si>
  <si>
    <t>Тохтамыш,</t>
  </si>
  <si>
    <t>1438 Неудачная попытка генуэзцев видвойюваты в феодоритов Алуста, Партенит, Гурзуф</t>
  </si>
  <si>
    <t>Гурзуф,</t>
  </si>
  <si>
    <t xml:space="preserve">1443 Выделение Крымского ханства из состава Золотой Орды </t>
  </si>
  <si>
    <t>lf,qq,</t>
  </si>
  <si>
    <t>1461 С падением Константинополя в 1453 г. Византийская государственность продолжала существовать. До 1461 г. ее легитимным преемником была Трапезундская империя Великих Комнинов, а позже княжество Феодоро, чьи правители приняли титул «автократоров» т.е. самодержцев, который считался наивысшим в «византийском мире», достойным только императоров</t>
  </si>
  <si>
    <t xml:space="preserve">1479 Оформление союза Москвы и "Крымского юрта" (Крымского ханства); первый международный договор Московии </t>
  </si>
  <si>
    <t>rz,ua,</t>
  </si>
  <si>
    <t>оя,уд,що,</t>
  </si>
  <si>
    <t>1479 когда султан убедился, что хан Гирей достаточно вкусил горечь хлеба изгнания, то он доставил его в 1479 г. обратно и посадил на крымский престол.</t>
  </si>
  <si>
    <t>ио,щш,</t>
  </si>
  <si>
    <t>1561 г. Голод в Крыму.</t>
  </si>
  <si>
    <t>362 г. бл.362 Боспор покорены Германарихом</t>
  </si>
  <si>
    <t>1223 Монгольские отряды Субудая и Джебэ берут Судак</t>
  </si>
  <si>
    <t>1346 Хан Джанибек осаждает Кафу</t>
  </si>
  <si>
    <t>1346 г. эпидемия поразила Крым, убив 85 тыс. человек. Габриэль де-Мюсси писал, что в этом году в Причерноморье вымерло бесчисленное количество татар и сарацинов. Огромные пространства опустели, наиболее населенные города почти обезлюдели.</t>
  </si>
  <si>
    <t>погибло</t>
  </si>
  <si>
    <t>1646 - участие терских и гребенских казаков в походе против ногайских и крымских татар под руководством дворянина Ждана Кондырева и стольника князя Семена Пожарского</t>
  </si>
  <si>
    <t>тц,тэ,уд,щр,</t>
  </si>
  <si>
    <t xml:space="preserve">65 г. Упоминание Луция Аней Сенека о том, что Понта (Черное море) сковано льдом. </t>
  </si>
  <si>
    <t>565 г. снег на протяжении пяти месяцев покрывал землю</t>
  </si>
  <si>
    <t>http://testan.rusgor.ru/moscow/article/moroz.htm</t>
  </si>
  <si>
    <t>ир,ис,</t>
  </si>
  <si>
    <t>1206 Венецианцы закрепляются в Солдайе (Судаке), которой владеют совместно с половцами (кипчаками)</t>
  </si>
  <si>
    <t>1224 Передача Батыю Западного улуса Большой Орды.</t>
  </si>
  <si>
    <t>1478 Русское государство, Крымское ханство и Молдавское княжество составляли коалицию, направленную против Литвы и Польши</t>
  </si>
  <si>
    <t>Было предпринято, по меньшей мере, 2 неудачных попытки штурма крепости Лютик: казачьим отрядом в 1661 году и русскими войсками в 1686 году.</t>
  </si>
  <si>
    <t>Лютик — крепость, турецкое название Сед Ислам (Щит Ислама, 1660 год), расположенная на левом берегу северной протоки дельты Дона, реки Мёртвый Донец, в Ростовской области, неподалёку от хутора Недвиговка.</t>
  </si>
  <si>
    <t>Лютик перешла России</t>
  </si>
  <si>
    <t>1695 В начале года Петр предпринял первый поход на Азов. Войско 29 июня подошло к Азову. Русским при помощи донских казаков удалось только занять две каланчи на Дону, охранявшие выход в море. После похода Петр ясно увидел, что без флота нельзя осаждать Азов</t>
  </si>
  <si>
    <t>оя,щр,щш,эе,щк,</t>
  </si>
  <si>
    <t>1695 25 сентября петровские войска отступили от Азова. Русские закрепили за собой лишь взятые у турок башни-каланчи в устьях Дона.</t>
  </si>
  <si>
    <t>eg,</t>
  </si>
  <si>
    <t>http://journalcrimea.ru/islam-v-krymskom-nasledii-2/</t>
  </si>
  <si>
    <t>1318 Генуэзцы обосновываются в Воспоро (Черкио) Керчь</t>
  </si>
  <si>
    <t>1318 Основание Каффской католической епархии</t>
  </si>
  <si>
    <t>1341 г. Кедрин III, 91 под 1341 годом упоминает следующее происшествие: “в продолжение сего (т.е. 1341 года) Византия подвержена была страшному и долговременному землетрясению, которое досязало самого Крыма. В то же время случился там необыкновенный потоп, при коем свирепствующее море выступило из своих берегов на десять вёрст и причинило вред неописанный”</t>
  </si>
  <si>
    <t>Н. Мурзакевич «История генуэзских поселений в Крыму»</t>
  </si>
  <si>
    <t>йм,йх,дг,</t>
  </si>
  <si>
    <t>1395 Крым и Кавказ опустошены войсками Тимура, особенно пострадали христиане; христианство в большинстве районов Северного Кавказа было уничтожено.</t>
  </si>
  <si>
    <t>1395 г. оставленный жителями Дорос был разрушен захватчиками. Существует также мнение, что запустение столицы готского княжества в тот период было связано не с военными действиями, а с сильным землетрясением, разрушившим город и окрестности</t>
  </si>
  <si>
    <t>1441 Хаджи Герай прибыл в Крым, и в марте 1441 года генуэзские источники уже упоминают Хаджи Герая в качестве нового крымского правителя. К 1441 году относятся и первые монеты, отчеканенные Хаджи Гераем в городе Кырк-Ер.</t>
  </si>
  <si>
    <t>1441 год — образование независимого Крымского Ханства.</t>
  </si>
  <si>
    <t>1441 Война феодоритов и генуэзцев закончилась только в 1441 г.</t>
  </si>
  <si>
    <t>1441 году Сеид-Ахмед лишился власти над Крымом и начал борьбу с Кичи-Мухаммедом за Северное Причерноморье и Поволжье.</t>
  </si>
  <si>
    <t>Википедия. Сайид-Ахмад I</t>
  </si>
  <si>
    <t xml:space="preserve">1500 г. русскому послу Ивану Кубенскому было велено предложить Захарии Гизольфи служить великому царю. Однако Захария в то время уже перешел на службу к Менгли-Гирею. </t>
  </si>
  <si>
    <t>Википедия. Ислам в Крыму</t>
  </si>
  <si>
    <t>1659 Иван Сирко нападает на земле союзника Выговского - Крымского хана, и тот вынужден оставить Гетьмана.</t>
  </si>
  <si>
    <t>1736 Нападение крымских татар было достаточным поводом для России, чтоб объявить войну. 26 марта 1736 г Ласси осадил, а вскоре и взял Азов, Миних вошел в Крым и разорил его до гор</t>
  </si>
  <si>
    <t>уд,щр,щш,щъ,</t>
  </si>
  <si>
    <t>ВЕНЕЦИЯ</t>
  </si>
  <si>
    <t>787 г. ок. 787 - 790 Захват области и города Дорос в Таврии хазарами. Антихозарське восстания в Крымской Готии во главе с епископом из Партенита.</t>
  </si>
  <si>
    <t>тч,щх,щэ,</t>
  </si>
  <si>
    <t>787 г. ок. 787 - 790 Поход жены Бравлина с "Новагорода" на Судак в Таврии (Данный факт известен лишь с одного исторического источника).</t>
  </si>
  <si>
    <t>nq,</t>
  </si>
  <si>
    <t xml:space="preserve">787 позже Руссы во главе с новгородским воеводою Бравлиным совершили рейд по византийским владениям, в Крым, взяли на щит Сурож (Судак) и заключили с местной администрацией мирное соглашение. Несколько позже (точного года неизвестно) другое войско руссов совершило поход из Днепра вдоль восточного берега Черного моря и напало на Амастриду (принадлежит Византии). </t>
  </si>
  <si>
    <t>nq,tr,</t>
  </si>
  <si>
    <t>В Велесовой книге и в "Житии св. Стефана Сурожского" упоминается имя Бравлина, в летописях оно не упоминается</t>
  </si>
  <si>
    <t>щс,</t>
  </si>
  <si>
    <t>787-791 гг. Восстание Иоана Годского в Крыму.</t>
  </si>
  <si>
    <t xml:space="preserve">987 Захват Владимиром Херсона </t>
  </si>
  <si>
    <t>1287 Венецианский консул в Солдайе (Судак)</t>
  </si>
  <si>
    <t xml:space="preserve">1310 При хане Токте в Улусе Джучи проводится унификационная денежная реформа. В 710 г. х. (1310-1311 гг.) в Сарае ал-Махруса было выпущено много новых серебряных монет. </t>
  </si>
  <si>
    <t>де,мо,рм,ср,яи,</t>
  </si>
  <si>
    <t xml:space="preserve">1310 о последствиях денежной реформе хана Токты 1310 года, одним из результатов которой якобы была унификация денежно-весовой системы для разных частей государства. Анализ весовых данных именных серебряных монет Узбека, чеканенных на монетных дворах Хорезма, Булгара ал-Махруса, Крыма, Азака, Мохши и Сарая позволяет сделать вывод о том, что если в 1310 году и была предпринята попытка унификации денежно-весовой системы, то уже с первых годов правления Узбека эти попытки потерпели полный провал. </t>
  </si>
  <si>
    <t>де,мо,оя,рм,ср,чк,щб,яи,</t>
  </si>
  <si>
    <t xml:space="preserve">1310 Денежная реформа 1310 года унифицировала финансовую систему государства. С выпуском в огромном количестве монет в Сарае ал-Джадид отпала необходимость делать это на местах. </t>
  </si>
  <si>
    <t>де,мо,рм,фн,яи,</t>
  </si>
  <si>
    <t>1387 г. вновь приобретенная генуэзцами территория была преобразована в Капитанство Готии (Capitaneatus Gotie), а ее правитель стал именоваться капитаном Готии (capitaneus Gotie), резиденция которого находилась в Каффе (Феодосия)</t>
  </si>
  <si>
    <t>1428 Упоминаются генуэзские консулы в Кафе, Трапезунде, Тане, Чембало, Солдайе, Самастро, Коппе, Севастополисе, Синопе.</t>
  </si>
  <si>
    <t>1672 После вторжения турецких и татарских войск на территорию Польши российское правительство объявило войну Османской империи и Крымскому ханству. Донские казаки по указу царя Алексея Михайловича атаковали турецкие владения на побережье Крыма и в устье Дона</t>
  </si>
  <si>
    <t>Википедия. Русско-турецкая война (1672—1681)</t>
  </si>
  <si>
    <t>уд,щъ,зн,</t>
  </si>
  <si>
    <t>1672-1675 г., боевые действия торгудских отрядов во главе с Мазан-Батыром в Крыму и в районе Азова.</t>
  </si>
  <si>
    <t xml:space="preserve">1314 Начало строительства по приказу хана Узбека мечети в Солхате </t>
  </si>
  <si>
    <t>тх,</t>
  </si>
  <si>
    <t>it,</t>
  </si>
  <si>
    <t xml:space="preserve">1473 Заключение союза Москвы с крымским ханом Менгли-гиреем против Большой Орды </t>
  </si>
  <si>
    <t>mf,qq,</t>
  </si>
  <si>
    <t>1473 Крымское ханство попадает в зависимость от Османской империи</t>
  </si>
  <si>
    <t>1491 года Летом ханы Большой Орды Сеид-Ахмед и Шейх-Ахмед отправили послов к крымскому хану Менгли Гераю, который заключил с братьями мирное соглашение[21]. Менгли Герай распустил крымское ополчение по домам</t>
  </si>
  <si>
    <t>Википедия. Менгли I Герай</t>
  </si>
  <si>
    <t>1491 великий князь Иван III приказал братьям послать своих воевод на помощь его союзнику — крымскому хану Менгли-Гирею. Андрей Горяй Большой ослушался приказания, не послал. Когда Андрей приехал в Москву, то был посажен в тюрьму (19 сентября 1492 года), где и умер в 1493 году</t>
  </si>
  <si>
    <t>Википедия. Андрей Васильевич Большой</t>
  </si>
  <si>
    <t>уд,тм,</t>
  </si>
  <si>
    <t>1156 года к Сугдейской епархии была присоединена Фулльская. Объединённая епархия стала называться Сугдейской и Фулльской</t>
  </si>
  <si>
    <t>Википедия. Сугдейская епархия</t>
  </si>
  <si>
    <t>1292 Известны землетрясения 1292 года</t>
  </si>
  <si>
    <t>1415 В Кафе (Крым) филиал Banco di San Giorgio действовал 1415-1475 годы</t>
  </si>
  <si>
    <t>Феодосия,</t>
  </si>
  <si>
    <t>1433 готский князь Алексей, рассчитывая на поддержку своего союзника Хаджи Герая, совершил поход на генуэзские владения в Крыму. Осенью 1433 года Алексей осадил и захватил генуэзскую крепость Чембало (Балаклаву).</t>
  </si>
  <si>
    <t>ou,qq,</t>
  </si>
  <si>
    <t>1433 Восстание населения Чембало против генузцев, поддержано Феодоро.</t>
  </si>
  <si>
    <t>1433 г. Алексей I вновь захватил Чембало. В результате военных действий Чембало со всей территорией этого консульства - от маяка на мысе Херсонес на западе до селений Кайту и Ласпи на востоке - перешли к  Феодоро</t>
  </si>
  <si>
    <t>1433 г. Генуя в 1433 г. послала для восстановления статус-кво эскадру с 6 тыс. солдат и матросов на борту, которые выгнали татар из Балаклавы и Каламиты (Инкерман); хотя позже хан нанес поражение генуэзцам при Карагозе (близ Солхата) (Колли Л.П., 1913, 121), дела это не изменило.</t>
  </si>
  <si>
    <t>Балаклава,Генуя,</t>
  </si>
  <si>
    <t>1433 году крымский хан Хаджи Герай заключил союзный договор с княжеством Феодоро</t>
  </si>
  <si>
    <t>Википедия. Крымские готы</t>
  </si>
  <si>
    <t>1515 г. 17 апреля 1515 года 70-летний крымский хан Менгли Герай скончался</t>
  </si>
  <si>
    <t>1556 крымский хан двинулся против Москвы. Царь выслал против него дьяка Ржевского, который не только прогнал крымцев, но ходил даже на низовья Днепра, к Очакову и разбил здесь турок. В этом походе Ржевскому помогали запорожские казаки.</t>
  </si>
  <si>
    <t>mf,qq,ua,</t>
  </si>
  <si>
    <t>Википедия. Русско-турецкие войны</t>
  </si>
  <si>
    <t>1556 г. Эпидемия в Крыму, «…тогда же бысть в Крыму мор на татар…».</t>
  </si>
  <si>
    <t xml:space="preserve">1592 Город Мангуп-Кале, новая столица Крыма дважды выгорает - в 1493 и 1592 гг. </t>
  </si>
  <si>
    <t>1558 г. Январь 1558 - Бесленеевский князь Кануко возвращается из Москвы с договоренностью, в силу которой адыги обязывались идти на помощь князю Вишневецкому, действовавшему против Крыма. Взамен русские должны были помогать адыгам против Крыма и Шамхала Тарковского.</t>
  </si>
  <si>
    <t>cp,eb,</t>
  </si>
  <si>
    <t>чел</t>
  </si>
  <si>
    <t>щш,</t>
  </si>
  <si>
    <t>Моздок</t>
  </si>
  <si>
    <t>1765 г. Кабардинцы и кубанцы подозревались в ограблении русского каравана, и у крымского хана было истребовано возмещение ущерба.</t>
  </si>
  <si>
    <t>cb,cw,</t>
  </si>
  <si>
    <t>da,</t>
  </si>
  <si>
    <t>1511—1512 годах во время междоусобной борьбы за султанский престол между сыновьям султана Баязида II крымский хан Менгли I Герай поддержал принца Селима, будущего османского султана Селима Явуза, который приехал в Крым. Менгли I предоставил принцу Селиму большое татарское войско под командованием своего сына Саадет Герая и женил его на своей дочери.</t>
  </si>
  <si>
    <t>йг,ик,ир,ис,</t>
  </si>
  <si>
    <t>МЕСТО</t>
  </si>
  <si>
    <t xml:space="preserve">1670 заключен мирный договор между Россией, Польшей и Крымским ханством. Договором запрещалось донским и запорожским казакам производить «поиски» по Азовскому и Черному морям и «делать нападения на улусы крымских татар». Но договор действовал недолго. </t>
  </si>
  <si>
    <t>щп,щр,що,</t>
  </si>
  <si>
    <t>1688 начало войны Турции против альянса Франции, Австрии и Венецианского государства. В 1688 году к альянсу присоединилась и Россия, успешно проведя две Крымские кампании</t>
  </si>
  <si>
    <t>fr,il,ru,tr,vz,</t>
  </si>
  <si>
    <t>тч,уй,щъ,</t>
  </si>
  <si>
    <t>1711 Июнь: неудачный поход гетмана И. Скоропадского (20000) и Бутурлина (7000) на Крым (Перекоп).</t>
  </si>
  <si>
    <t>1771 Русско-турецкая война: Поход Долгорукова на Крым: добыто Перекоп (июнь), Гезлев, Кафа. Крымское ханство признавалось независимым, но под протекторатом России. В Крыму остались российские гарнизоны.</t>
  </si>
  <si>
    <t>Перекоп,Гезлев,Кафа,</t>
  </si>
  <si>
    <t>1771, 3 июля - Русские войска под командованием В.М. Долгорукова овладели Крымским полуостровом в ходе разгрома татарских войск.</t>
  </si>
  <si>
    <t>Хронология важнейших событий Черноморского Флота</t>
  </si>
  <si>
    <t>1771 г. Оккупация Крыма - 1771</t>
  </si>
  <si>
    <t>1771 - K?r?m'?n isgali</t>
  </si>
  <si>
    <t>1771 В войне с турками русские войска заняли все стратегически важные пункты в Крыму. Крымский Хан Селим-Гирей бежал в Турцию.</t>
  </si>
  <si>
    <t>1771 г. Провозглашение независимости Крыма от Турции.</t>
  </si>
  <si>
    <t>1771 Новый российский ставленник крымский хан Сахиб-Гирей подписал союзный договор с Россией, по условиям которого Крымское ханство вступало под покровительство России.</t>
  </si>
  <si>
    <t>уд,ьл,що,</t>
  </si>
  <si>
    <t>1771 Сахиб II Герай, возведен в ханское достоинство Долгоруким</t>
  </si>
  <si>
    <t>1771 успехи, равно как слабость помощи, оказанной Турцией татарам, склонили последних к заключению с князем Долгоруким договора, по которому Крым объявлялся независимым под покровительством России</t>
  </si>
  <si>
    <t>1771 Последним митрополитом Готии и Кафы стал Игнатий (Гозадинос), прибывший в свою епархию в апреле 1771 года.</t>
  </si>
  <si>
    <t>ea,</t>
  </si>
  <si>
    <t>mf,cw,</t>
  </si>
  <si>
    <t>ea,cw,dy,qq,</t>
  </si>
  <si>
    <t>uz,</t>
  </si>
  <si>
    <t>1615 г. В дневнике Хачатура Кафаеци говорится о 9 землетрясениях, произошедших в период с 1615 по 1656 год. Главным было событие 5 июня 1615 года. По оценке А.А. Никонова, его магнитуда составила 6,0±0,5, бальность (по MSK-64) 8,0±0,5. Очаг землетрясения, по мнению исследователя, находился под дном Черного моря на глубине 10-20 или 30-40 километров. Х. Кафаеци так описывает это, одно из самых мощных в Крымской истории землетрясений: «В 1064 году … в мае месяце, 26 [33], было землетрясение в горoде Каффа: развалилась стена (городская), затряслась земля, развалились дома, заколебалась земля, изумились твари, плакали женщины, кричали дети, поднялось море, заколыхалось и пошло обратно»</t>
  </si>
  <si>
    <t>http://pantikapei.ru/5-coobshhenieo-krymskix-zemlyatreseniyax.html</t>
  </si>
  <si>
    <t>йм,йх,</t>
  </si>
  <si>
    <t>1615 г. Цунами на Крымском побережье Черного моря.</t>
  </si>
  <si>
    <t>йх,</t>
  </si>
  <si>
    <t>1016 г. Василий II захватил чуть ли не весь Крым, причем в плен попал и Георгий Цул, тогдашний стратиг Херсонеса.</t>
  </si>
  <si>
    <t>1293—1299 годах из-за торговой конкуренции произошла война Венеции и Генуи, сражения которой развернулись и на Чёрном море. По договору обе стороны разграничили сферы влияния в Крыму</t>
  </si>
  <si>
    <t>ou,vz,</t>
  </si>
  <si>
    <t>1316 Крепость Каффа с 1316 являлась главным оплотом генуэзцев в Причерноморье, наряду с Пера (Галата)</t>
  </si>
  <si>
    <t>1316 Генуэзские источники, относящиеся к 1316 г., упоминают русские церкви в Кафе</t>
  </si>
  <si>
    <t>ou,ru,</t>
  </si>
  <si>
    <t>http://www.krimoved-library.ru/books/dorogoy-tysyacheletiy60.html</t>
  </si>
  <si>
    <t>1357 Чембало: начало строительства крепости и учреждение католической епархии</t>
  </si>
  <si>
    <t>1357 -1365 гг. Генуе удалось захватить у венецианцев крепости Чембию (Балаклава) и Солдайю (Судак); им принадлежали г. Боспор (Керчь) и Тана (в устье Дона). Формально хозяевами колоний в Крыму были татарские ханы, но фактически - Генуэзская республика, союзник Золотой Орды.</t>
  </si>
  <si>
    <t>ou,qq,vz,</t>
  </si>
  <si>
    <t>Балаклава,Керчь,Судак,</t>
  </si>
  <si>
    <t>уд,шч,щэ,</t>
  </si>
  <si>
    <t xml:space="preserve">1434 года 4 июня генуэзцы взяли и разграбили Чембало (Балаклаву), захватив в плен князя Феодоро Алексея. Затем генуэзцы осадили, взяли штурмом и разорили феодорийскую крепость Каламиту, охранявшую един­ственный морской порт этого княжества. </t>
  </si>
  <si>
    <t>1434 г. 4-го июня генуэзская эскадра из 20-ти кораблей с 6 тысячами наемников под командованием "золотого рыцаря" Карло Ломеллино подошла к Балаклавской бухте.</t>
  </si>
  <si>
    <t>1434 г. 22-го июня 8-тысячное генуэзское войско было наголову разбито в Солхатской битве у местечка Кастадзона войсками хана Хаджи Герая и его союзниками феодоритами</t>
  </si>
  <si>
    <t>1434 года 13 июля был зключен мирный договор, по условиям которого генуэзцы признали Хаджи Гирея крымским ханом и выплатили ему большой выкуп за возврат своих пленных солдат и граждан</t>
  </si>
  <si>
    <t>1434 г. После поражения генуэзские колонии вынуждены были уплачивать ежегодную дань Крымскому ханству, которое возглавил Хаджи-Гирей, поклявшийся изгнать генуэзцев из их владений на полуострове.</t>
  </si>
  <si>
    <t>ио,уд,ью,</t>
  </si>
  <si>
    <t>1434 году хан Золотой Орды Улу-Мухаммед во главе большого войска выступил в поход на Крымский улус, чтобы вновь подчинить его своей верховной власти. Ширинские мурзы изменили Хаджи Гераю и перешли на сторону Улу-Мухаммеда, ударив в тыл крымскому хану. Хаджи Герай потерпел поражение от противника</t>
  </si>
  <si>
    <t>1475 года В феврале крымский хан Менгли Герай с братом Айдером и ширинскими мурзами прибыл в Каффу, где планировал утвердить Кара-мирзу в должности бея. Однако под давлением генуэзцев вынужден был назначить главой Ширинов Шейдака</t>
  </si>
  <si>
    <t>mf,ou,</t>
  </si>
  <si>
    <t>1475 г. В апреле турки заключили перемирие с Венецией. Это дало им возможность высвободить значительные силы для нанесения решающего удара по генуэзским колониям в Черном море</t>
  </si>
  <si>
    <t>tr,vz,</t>
  </si>
  <si>
    <t>1475 г. 31 мая к Кафе подошла турецкая эскадра. К этому времени дал трещину антитурецкий блок "Крымское ханство - генуэзские колонии - Феодоро".</t>
  </si>
  <si>
    <t>ou,qq,tr,</t>
  </si>
  <si>
    <t>1475 Александр выставил своему кузену ультиматум, подкрепив его верительными грамотами от венгерского короля Матьяша Корвина (1443-1490 г.г.), после чего в июне 1475 г. занял мангупский престол.</t>
  </si>
  <si>
    <t>tr,ou,</t>
  </si>
  <si>
    <t>Балаклава,</t>
  </si>
  <si>
    <t>ry,ua,</t>
  </si>
  <si>
    <t>qq,ru,tr,</t>
  </si>
  <si>
    <t>Википедия. Русско-турецкая война (1787—1791)</t>
  </si>
  <si>
    <t>ISBN 978-5-9624-0382-3</t>
  </si>
  <si>
    <t>зи,йщ,</t>
  </si>
  <si>
    <t>Vikipedi, ozgur ansiklopedi. Osmanl? Imparatorlugu kronolojisi</t>
  </si>
  <si>
    <t>йм,</t>
  </si>
  <si>
    <t>1772 г. 07.11.1772 - Капитулировавший крымский султан Селим-Гирей заключил с Россией договор «О вечном союзе и дружбе». В статье 3-й говорилось о положении Кабарды: «До войны настоящей бывшие под властью крымского хана все татарские и черкесские народы, томанцы и некрасовцы по-прежнему имеют быть во власти хана крымского. Большая же и Малая Кабарды состоят в подданстве Российской империи». Хан никакого отношения к Кабарде не имел, тем более, не мог распоряжаться ее принадлежностью</t>
  </si>
  <si>
    <t>уд,щъ,щя,що,</t>
  </si>
  <si>
    <t>1672-1673 гг. Совместный поход на Крым кабардинского и калмыцкого отрядов во главе с князем Каспулатом Муцаловичем Черкасским</t>
  </si>
  <si>
    <t>cw,ea,</t>
  </si>
  <si>
    <t>ru,ua,</t>
  </si>
  <si>
    <t>kv,ua,</t>
  </si>
  <si>
    <t>dy,qq,</t>
  </si>
  <si>
    <t>1675-1681 гг. - Совместный поход 64 окочан-вайнахов и 100 гребенцев с кабардинцами под руководством К. М. Черкасского в Крым и на Украину в помощь запорожскому войску в русско-турецкой войне в 1676-1681 гг. и их участие в боях в Крыму, под Чугуевым, Чигирином, Харьковом и Киевом.</t>
  </si>
  <si>
    <t>cw,dd,ru,tr,</t>
  </si>
  <si>
    <t>kj,qq,rm,rr,</t>
  </si>
  <si>
    <t>тщ,щр,щъ,</t>
  </si>
  <si>
    <t>ou,</t>
  </si>
  <si>
    <t>1557 г. В 7065 г. со дня сотворения мира, когда русские воевали с Девлет-Гереем, ханом Крыма, царь Иван Васильевич отправил князя Дмитрия Вишневского с частью войск в Крым; штурмом последний захватил город Ислам-Кермен, предал весь гарнизон мечу и увез все находившиеся там пушки. В это же время черкесские князья Тасдурт и Досибок с позволения царя совершили набег в другую часть территории Крыма и захватили города Темрюк и Тамань.</t>
  </si>
  <si>
    <t>dc,ru,</t>
  </si>
  <si>
    <t>уд,щц,щэ,</t>
  </si>
  <si>
    <t>zr,</t>
  </si>
  <si>
    <t xml:space="preserve">1224 Раздел Темучином империи и передача старшему сыну, Джучи, Кыпчацкой степи, Хивы, части Кавказа, Крыма и Руси (улус Джучи) </t>
  </si>
  <si>
    <t>1265 г. Византия, понимая, что теряет сферы влияния, подписала договор с Венецией. Таким образом, Константинополь старался удержать баланс между генуэзцами и венецианцами. Венецианские купцы вернулись на просторы Черного моря, в Крым и в Сугдею</t>
  </si>
  <si>
    <t>http://krymkrymkrym.ru/venetsiantsy-v-krymu-istoriya-pobed-i-porazheniy</t>
  </si>
  <si>
    <t>1347-1348 - Из Крыма венецианская галера привозит в город чуму, от которой погибнет три пятых населения Венеции, составлявшей в то время более 100 000 человек.</t>
  </si>
  <si>
    <t>ЕвЮ,ЕвВ,</t>
  </si>
  <si>
    <t>it,ua,</t>
  </si>
  <si>
    <t>qq,vz,</t>
  </si>
  <si>
    <t>Венеция,</t>
  </si>
  <si>
    <t>1365 г. генуэзцы захватили Сугдею (Судак) и 18 сел Судакской долины. Предприимчивые генуэзцы договорились на взаимовыгодных условиях о разделе Крыма со своим союзником - эмиром Золотой Орды Мамаем, что позволило им оттеснить готов в горы</t>
  </si>
  <si>
    <t>1424 г. Дорос посетила дипломатическая миссия из Каффы. Мир был восстановлен. Алустон (Алушта), Горзувиты (Гурзуф) и Партенит вернулись в состав княжества Феодоро</t>
  </si>
  <si>
    <t>1565 Прибыли послы от черкесов к крымскому хану в Бахчисарай с предложением совместно идти войной на Астрахань</t>
  </si>
  <si>
    <t xml:space="preserve">1647.06. Русско-польский военный союз против турок: поляки ведут войну в Турции, русские - в Крыму. </t>
  </si>
  <si>
    <t>pl,ru,</t>
  </si>
  <si>
    <t>http://interpretive.ru/dictionary/391/word/1647</t>
  </si>
  <si>
    <t>шч,щъ,</t>
  </si>
  <si>
    <t xml:space="preserve">1683 Назначение Тяпкина В.М. посланником в Крым; его отставка с этой должности </t>
  </si>
  <si>
    <t>Тяпкин В.М.</t>
  </si>
  <si>
    <t>1747 камышинские магазины частично пополняли запасы соли Воронежской, Курской и Орловской губерний, довольствовавшихся преимущественно крымской солью.</t>
  </si>
  <si>
    <t>Воронеж,</t>
  </si>
  <si>
    <t>Игорь Шульга. Как чумаки с Эльтона соль возили</t>
  </si>
  <si>
    <t>ъя,</t>
  </si>
  <si>
    <t>1765 г. Эпидемия в Крыму.</t>
  </si>
  <si>
    <t>1266 Генуэзцы основывают свою первую и главную колонию в Причерноморье - Кафу (на месте древней Феодосии)</t>
  </si>
  <si>
    <t>1425 г. старший сын князя Алексея I Иоанн (Феодоро) женился на Марии Палеологине Асанине Цамблаконине (Трапезунд)</t>
  </si>
  <si>
    <t>1466 года В августе крымский хан Хаджи Герай Ангел скончался, он был похоронен в склепе в столичном селении Салачик в черте современного Бахчисарая.</t>
  </si>
  <si>
    <t xml:space="preserve">1648 Выступление Хмельницкого Б.М. с изложением результатов своей поездки в Крым (18 АП) </t>
  </si>
  <si>
    <t xml:space="preserve">808 Переход крымских готов под власть Византии </t>
  </si>
  <si>
    <t>1308 Кафа активно развивается в это же время. Однако ее существование было прервано в 1308 г. войсками золотоордынского хана Тохты. Генуэзцы успели бежать морем, но город и пристань были сожжены дотла.</t>
  </si>
  <si>
    <t>Кафа,</t>
  </si>
  <si>
    <t>Википедия. Банк Сан-Джорджо</t>
  </si>
  <si>
    <t>бк,</t>
  </si>
  <si>
    <t>Стамбул,</t>
  </si>
  <si>
    <t>море</t>
  </si>
  <si>
    <t>Черное</t>
  </si>
  <si>
    <t>ир,</t>
  </si>
  <si>
    <t>Вікіпедія. Хронологія історії України</t>
  </si>
  <si>
    <t>ov,qq,</t>
  </si>
  <si>
    <t>Википедия. Русско-турецкая война (1768—1774)</t>
  </si>
  <si>
    <t>що,</t>
  </si>
  <si>
    <t>1349 Черная смерть посетила Киев дважды - первый раз еще в 1349 году из Крыма на тот момент уже охваченного ею, или через монголо-китайских купцов, переправлявшихся здесь через Днепр на пути в Венгрию и Германию. Второй раз - через русских купцов уже в 1351 году, получивших "подарок" через Ганзу и Балтийское море.</t>
  </si>
  <si>
    <t>ЕвЗ,ЕвВ,</t>
  </si>
  <si>
    <t>cn,de,hu,ua,</t>
  </si>
  <si>
    <t>de,eo,ua,</t>
  </si>
  <si>
    <t>смерт</t>
  </si>
  <si>
    <t>водоем</t>
  </si>
  <si>
    <t xml:space="preserve">Днепр, </t>
  </si>
  <si>
    <t>йщ,оя,</t>
  </si>
  <si>
    <t>1449 Образование независимого Крымского ханства</t>
  </si>
  <si>
    <t>Егоров-Хоперский В.И. Город Черкасск - станица Старочеркасская «Сокровища «Старого города»: Историко-краеведческие очерки» - Ростов-на-Дону: Ростовское книжное издательство, 1981.</t>
  </si>
  <si>
    <t>1467 Менгли I Герай сверг старшего брата Нур-Девлета (Нур-Девлет опирался на поддержку ханов Большой Орды) и занял ханскую столицу Кырк-Ер, однако первая попытка овладеть троном оказалось неудачной</t>
  </si>
  <si>
    <t>1608 Отряды овладели Перекопом.</t>
  </si>
  <si>
    <t>1685 г. Лето – Голодный год на Украине, Крыму, Курске, Белгороде.</t>
  </si>
  <si>
    <t>ed,ek,qq,</t>
  </si>
  <si>
    <t>Белгород,Курск,</t>
  </si>
  <si>
    <t xml:space="preserve">1685 г. Лето – Нашествие саранчи на Украине, в Крыму, Курске и Белгороде, Россия. </t>
  </si>
  <si>
    <t>йт,</t>
  </si>
  <si>
    <t xml:space="preserve">1685 Неудачный поход Голицина В.В. в Крым </t>
  </si>
  <si>
    <t>527 - 565 Правление в Византии императора Юстиниана I, при котором, в частности, был построен (или восстановлено) ряд укреплений в Таврии.</t>
  </si>
  <si>
    <t>709 л. м. 6203, р. х. 703. Юстиниан из памятозлобия послал в Херсон патриция Мафра с патрицием Стефаном, по прозванию Асмиктом, давши им большой вооруженный флот... устроил флот из кораблей... и быстрых и трехпалубных, и огненосных</t>
  </si>
  <si>
    <t>Феофан Исповедник. Хронография</t>
  </si>
  <si>
    <t>йш,щк,</t>
  </si>
  <si>
    <t>1427 Хан Хаджи-Гирей добивается независимости Крымского ханства от Золотой Орды</t>
  </si>
  <si>
    <t>уд,гг,</t>
  </si>
  <si>
    <t>1427 г. в устье реки Черной, на месте давно покинутой и разрушенной византийской крепости, князем Алексеем I была построена новая крепость Каламита (Инкерман). Крепость имела шесть башен и ров, выдолбленный прямо в скале и защищала собственный морской порт - Авлиту.</t>
  </si>
  <si>
    <t>1427 году спорные приходы оказались вновь под омофором Готского митрополита</t>
  </si>
  <si>
    <t>1468 В июне Менгли Герай с большой делегацией крымских беев прибыл в Кафу. Генуэзский консул Джентиле Камилла принял гостей с большими почестями. В Кафе крымские беи торжественно избрали Менгли Гераем ханом</t>
  </si>
  <si>
    <t>1486 Сеид-Ахмед и беклярибек Тимур совершили нападение на Крымское ханство, когда Менгли Герай распустил свои основные силы. Крымский хан был разбит и, раненый, бежал в крепость Кырк-Ер</t>
  </si>
  <si>
    <t>2 цунами на Крымском побережье Азовского моря.</t>
  </si>
  <si>
    <t>1668-1670 гг. в составе объединенных сил донских, запорожских казаков калмыцкие части приняли участие в походе против Крыма.</t>
  </si>
  <si>
    <t>ea,ua,</t>
  </si>
  <si>
    <t>1686 Русско-турецкая война 1686-1700 - часть борьбы европейских держав против Османской империи и началась после присоединения России в 1686 к антитурецкой "Священной лиге" 1684 (Австрия, Речь Посполита, Венеция). В ходе войны русской армией были проведены Крымские походы 1687 и 1689 и Азовские походы 1695-96.</t>
  </si>
  <si>
    <t>at,it,pl,ru,tr,vz,</t>
  </si>
  <si>
    <t>1727 г. Чума в Крыму, Турции, Персии, Египте и Сирии.</t>
  </si>
  <si>
    <t>ЕвВ,АфС,АзЗ,АзЮ,</t>
  </si>
  <si>
    <t>eg,ir,sy,tr,ua,</t>
  </si>
  <si>
    <t>tr,ua,wa,wm,</t>
  </si>
  <si>
    <t>1768-1774 гг. Русско-Турецкая война. По Кучук-Кайнарджийскому договору Турция признала независимость Крыма. Южной границей России утверждена река Ея.</t>
  </si>
  <si>
    <t>щъ,що,гг,</t>
  </si>
  <si>
    <t>Анапа,</t>
  </si>
  <si>
    <t>Тамерлан,</t>
  </si>
  <si>
    <t>1759 Фирман султана Мустафы 1759 года содержит перечень городов, находящихся под омофором Готского митрополита. Названы Мангуп, Кафа, Балаклава, Судак и Азов. Этот список дополняется в митрополичьем «Посланием о милостыне» 1760 года: «Все христиане моей епархии, живущие в Евпатории, Керчи, Кафе, Балаклаве, Бахчисарае, Тамани</t>
  </si>
  <si>
    <t>Википедия. Готфская и Кафская митрополия</t>
  </si>
  <si>
    <t>480 г. катастрофа 480 года нашей эры. Она произошла примерно в сентябре-октябре и продолжалась примерно 40 дней. Событие известно из дошедшей до нас надписи в Херсонесе, который потерпел большие разрушения</t>
  </si>
  <si>
    <t xml:space="preserve">944. Новый договор с Византией лишает русских купцов беспошлинной торговли. Русские обязуются оказывать военную помощь в охране Херсонеса и в противодействии болгарам. </t>
  </si>
  <si>
    <t>bg,kj,tr,</t>
  </si>
  <si>
    <t>що,щъ,пш,ьх,</t>
  </si>
  <si>
    <t>1239 год — завоевание Крыма монгольским войском хана Бату. Степной Крым становится частью Золотой Орды.</t>
  </si>
  <si>
    <t>тя,щф,</t>
  </si>
  <si>
    <t>1239 Судак захвачен татаро-монголами (до 1249 г.)</t>
  </si>
  <si>
    <t>тя,уд,щэ,</t>
  </si>
  <si>
    <t>1262 Первую мечеть в Крыму воздвиг в 1262 г. выходец из Бухары в г. Солхат (ныне это Старый Крым)</t>
  </si>
  <si>
    <t>сдвиг</t>
  </si>
  <si>
    <t>ЕСЛИ</t>
  </si>
  <si>
    <t>vz,</t>
  </si>
  <si>
    <t>1262 Сугдея была завоёвана татарами, однако многие из захватчиков крестились</t>
  </si>
  <si>
    <t>1344 Удачная вылазка, сделанная Кафеянами, в феврале 1344 г., принудила Татар заключить мир</t>
  </si>
  <si>
    <t>1344 генуэзские колонии неоднократно подвергались нападениям и разорению со стороны ханов (1299, 1308, 1344—1347, 1396—1397).</t>
  </si>
  <si>
    <t>1380 - 1387 Согласно ряду договоров с татарами, Южный берег Крыма от Кафы и Солдайи к Алушты и Чембало переходят в Геную.</t>
  </si>
  <si>
    <t>Балаклава,Алушта,Судак,</t>
  </si>
  <si>
    <t>уд,що,</t>
  </si>
  <si>
    <t>1380 Убийство генуэзцами Мамая. Потеряв власть в Золотой Орде, бежал в Крым. Убит в Кафе.</t>
  </si>
  <si>
    <t>lf,ou,qq,</t>
  </si>
  <si>
    <t>1403 Восстановление крепости Феодоро (Мангуп) в горном Крыму</t>
  </si>
  <si>
    <t>1462 Обмен послами с Крымским ханством</t>
  </si>
  <si>
    <t>1721 Первое известное упоминание митрополита Готии и Кафы относится к 1721 году. Это митрополит Парфений</t>
  </si>
  <si>
    <t>581 Осада Херсонеса тюрками. Окончательный распад Боспорского царства мелкие колонии.</t>
  </si>
  <si>
    <t xml:space="preserve">763-764 г. Очень холодная зима. Замерзло Черное море. Люди по льду ходили пешком из Константинополя в Скутари (Босфор), из Крыма во Фракию. </t>
  </si>
  <si>
    <t>ЕвВ,АзЗ,</t>
  </si>
  <si>
    <t>tr,ua,</t>
  </si>
  <si>
    <t>qq,vr,</t>
  </si>
  <si>
    <t>945 году киевский князь Игорь заключил военный союз между Русью и Византийской империей. Русь обязалась защищать Херсонес (современный Севастополь) от черных болгар.</t>
  </si>
  <si>
    <t>1345 Венеция сама созналась в ее превосходстве, приняла предложения дожа де Мурты, а 22-го июня 1345 года подписала пред алтарем святого Марка - не плавать в Тану или во владения восточные хана Татарского, но держаться одной черты от Перы до Кафы и обратно</t>
  </si>
  <si>
    <t>1345 г. генуэзцам удается закрепиться в Чембало (Балаклава), до этого принадлежавшего князьям Феодоро</t>
  </si>
  <si>
    <t>1345 Генуэзский крестовый поход на защиту Кафы от монголов.</t>
  </si>
  <si>
    <t>ou,mn,</t>
  </si>
  <si>
    <t>http://www.xliby.ru/istorija/istorija_krestovyh_pohodov/p17.php</t>
  </si>
  <si>
    <t>кы,</t>
  </si>
  <si>
    <t>1363 Поход князя Литовского Ольгерда на Крым и на Москву</t>
  </si>
  <si>
    <t>1363 в хронике 1363 г. Кырк-Ор уже упоминается как включённое в состав татарских владений</t>
  </si>
  <si>
    <t>1381 г., генуэзцы по договору с татарами, заключенному после разгрома русскими татарских полчищ Мамая на Куликовом поле (что значительно ослабило Золотую Орду и заставило ее правителей быть более уступчивыми по отношению к генуэзцам), окончательно закрепили за собой 18 деревень Солдайского консульства на юго-восточном берегу Крыма.</t>
  </si>
  <si>
    <t>1422 г. между Феодоро и Каффой началась война. Феодориты атаковали города и поселения, находившиеся под контролем генуэзцев которые по нескольку раз переходили из рук в руки</t>
  </si>
  <si>
    <t>1445 году хан Большой Орды Сеид-Ахмед, одержав победу над своими соперниками, с большим войском выступил в поход против Хаджи Герая. Сеид-Ахмед осадил Перекоп, но не смог им овладеть</t>
  </si>
  <si>
    <t>1663 Степан Разин во главе отряда донских казаков совместно с запорожцами и калмыками ходил в поход против крымских татар под Перекоп</t>
  </si>
  <si>
    <t>Википедия. Разин, Степан Тимофеевич</t>
  </si>
  <si>
    <t>1704 или 1706 годах на территории епархии Готии и Кафы появились иезуиты.</t>
  </si>
  <si>
    <t>тя,</t>
  </si>
  <si>
    <t>1469 в начале года Менгли Герай занял ханскую столицу и изгнал оттуда Нур-Девлета. Нур-Девлет бежал из Кырк-Ера на Северный Кавказ, откуда обратился за помощью к османскому султану Мехмеду II Фатиху в борьбе против Менгли Герая и его союзников-генуэзцев</t>
  </si>
  <si>
    <t>mn,</t>
  </si>
  <si>
    <t>ВОЙНА</t>
  </si>
  <si>
    <t>1431 году во главе нового войска, собранного в Литве, Хаджи Герай предпринял поход на Крым и осадил город Солхат, который вынужден был капитулировать. В это время ширинский мурза Тегене-бей рассорился с ханом Золотой Орды Улу-Мухаммедом и вернулся в Крым</t>
  </si>
  <si>
    <t>lt,qq,</t>
  </si>
  <si>
    <t>Википедия. Хаджи I Герай</t>
  </si>
  <si>
    <t>1454 к Кафе подошёл крымский хан Хаджи Герай с шеститысячным татарским войском[6]. Хаджи Герай вступил в переговоры с турецким командиром Демир-кяхьей[6]. Содержание их беседы осталось неизвестным[6]. На следующий день турки отступили от Кафы, а затем, потребовав и получив от генуэзцев припасы, ушли в море</t>
  </si>
  <si>
    <t xml:space="preserve">1454 г. Когда под стенами Кафы появилась турецкая эскадра, Девлет заключил с ее командующим договор о совместном нападении на город. </t>
  </si>
  <si>
    <t>щр,що,</t>
  </si>
  <si>
    <t>1472 год 25 июля Армения становится одной из провинций Персидского царства. Преследуемые персами армяне бегут в Крым и на Кавказ.</t>
  </si>
  <si>
    <t>1472 г. 24-го сентября дочь покойного князя Олубея и племянница князя Исаака – княжна Мария Мангупская стала женой молдавского господаря Штефана Великого (1433-1504 г.г.). Она была родственницей болгарских царей Асеней, византийских Палеологов и трапезундских Комнинов, что делало этот брак очень престижным для Штефана, считавшего себя преемником византийских императоров</t>
  </si>
  <si>
    <t>md,</t>
  </si>
  <si>
    <t>Википедия. Феодоро</t>
  </si>
  <si>
    <t>Балаклава,Судак,</t>
  </si>
  <si>
    <t>1475 г. 6 июня Кафа капитулировала и сдалась турецкой армии. Турки-османы заняли Кафу, где казнили триста генуэзцев и наложили на город огромную контрибуцию</t>
  </si>
  <si>
    <t>tr,qq,</t>
  </si>
  <si>
    <t>nt,</t>
  </si>
  <si>
    <t>1475 г. В сентябре османы, захватившие к тому времени Каффу и приморские города, подошли к Мангупу и начали осаду с широким использованием артиллерии</t>
  </si>
  <si>
    <t>1475 года В декабре после пятимесячной осады турки-османы взяли штурмом и разрушили Мангуп. Нур-Девлет, вернувший себе ханский престол, признал себя вассалом и данником османского султана</t>
  </si>
  <si>
    <t>1475 г. В декабре крепость Мангуп пала. Князь Александр попал в плен, был отправлен в Стамбул где и был казнен.</t>
  </si>
  <si>
    <t>1475 Гедик Ахмед-паша захватил в Мангупе «…несколько христианских князей в крепости и отослал в султанскую Порту. И был между теми князьями Менгли Герай-хан. После падения Мангупа Менгли Герай вместе с двумя братьями был взят турками в плен и отправлен в Стамбул.</t>
  </si>
  <si>
    <t>1475 Взятие османами Кафы, Мапы, Копы, Анапы</t>
  </si>
  <si>
    <t>1475 спасение крымского хана Менгли-Гирея хана от рук генуэзцев и Османской Подключение Крым</t>
  </si>
  <si>
    <t>1475 - K?r?m han? Mengli Giray Han'?n Cenevizlilerin elinden kurtar?lmas? ve K?r?m'?n Osmanl?'ya baglanmas?</t>
  </si>
  <si>
    <t>1475 Османское войско под командованием Гедика Ахмеда паши завоевывает генуэзские владения и княжество Феодоро. Крымское ханство попадает в вассальную зависимость от Османской империи.</t>
  </si>
  <si>
    <t>http://www.crimeatour.pp.ua/istoriya-krima.html</t>
  </si>
  <si>
    <t>уд,щф,фд,</t>
  </si>
  <si>
    <t>1475 Отношения России с Турцией начались со времени завоевания последней Крыма в 1475 году. Поводом к началу отношений послужили притеснения, которым стали подвергаться от турок русские купцы в Азове и Кафе.</t>
  </si>
  <si>
    <t>щф,</t>
  </si>
  <si>
    <t>1475 г. шурин Штефана Великого и сын Олубея Александр получил известие о смерти его дяди – князя Исаака, и что престол Феодоро занял его двоюродный брат. Штефан Великий снарядил за свой счет корабль и предоставил 300 вооруженных валахов для экспедиции, целью которой было устранение от власти сына Исаака и замена его на мангупском престоле сыном Олубея (Мануила) Александром</t>
  </si>
  <si>
    <t xml:space="preserve">1493 Город Мангуп-Кале, новая столица Крыма дважды выгорает - в 1493 и 1592 гг. </t>
  </si>
  <si>
    <t>1616 Казаки под проводом гетмана Петра Сагайдачного захватили главный турецкий город в Крыму - Кафу и освободили тысячи пленных рабов.</t>
  </si>
  <si>
    <t>щр,щэ,ьу,</t>
  </si>
  <si>
    <t>1675 Июль - поход во главе с И. Сирко на Крым ( Гезлев, Ак-Мечеть ).</t>
  </si>
  <si>
    <t>576г. Тюрки захватили Керченский пролив (Босфор Киммерейский пролив.)</t>
  </si>
  <si>
    <t>http://vsemirnaya-istoriya.ru/index.php?option=com_content&amp;view=category&amp;id=12:xronalogiya&amp;Itemid=63.</t>
  </si>
  <si>
    <t xml:space="preserve">940 Песах вырезал три города в Крыму и осадил Херсонес </t>
  </si>
  <si>
    <t>1217 Набег сельджуков на Судак</t>
  </si>
  <si>
    <t>Судак,</t>
  </si>
  <si>
    <t>1258 Учреждение католической епархии в Мапе</t>
  </si>
  <si>
    <t>1299 Судак захвачен татарским темником Ногаем. Также разорены Кырк-Ор, Херсонес, Кафа, Черкио</t>
  </si>
  <si>
    <t>Кырк-Ер,</t>
  </si>
  <si>
    <t>уд,щэ,</t>
  </si>
  <si>
    <t>1299 Венецианцы были обязаны договором 1299 года не входить тридцать лет кряду в Черное море</t>
  </si>
  <si>
    <t>1299 г. Ногай, правивший в Добрудже в качестве мести за убийство генуэзцами своего внука Актаджи, направленного в Крым для сбора дани, разорил весь северный Крым. Разорён был и Кырк-Ор</t>
  </si>
  <si>
    <t>ro,</t>
  </si>
  <si>
    <t>Википедия. Чуфут-Кале</t>
  </si>
  <si>
    <t>1317 году патриарх Иоанн XIII Глика вмешался в тяжбу за приходы Готской и Сугдейской епархий.</t>
  </si>
  <si>
    <t>Википедия. Готская епархия</t>
  </si>
  <si>
    <t>1340 (1343) Захват генуэзцами Сюмболона (Чембало)</t>
  </si>
  <si>
    <t>1399 Херсонес окончательно разрушен темником Едигеем, после чего уже не восстанавливался.</t>
  </si>
  <si>
    <t>1435 г. феодориты вновь отбили Каламиту (Инкерман) у генуэзцев</t>
  </si>
  <si>
    <t>1440 крымско татарская аристократия обратилась к великому князю литовскому с просьбой отпустить Хаджи Герая в Крым для того, чтобы возвести его на престол. Хаджи Герай прибыл в Крым, и в марте 1441 года генуэзские источники уже упоминают Хаджи Герая в качестве нового крымского правителя.</t>
  </si>
  <si>
    <t>1440 во главе Крымского ханства - Хаджи Герей. Род. предположительно в Тракае, столице Великого княжества Литовского, где его семья проживала в эмиграции из-за нестабильного положения в Крыму. В конце 1430-х годов проживал в г. Лиде - на территории тогдашнего Великого княжества Литовского, в качестве вассала великого князя литовского Витовта.</t>
  </si>
  <si>
    <t>ЕвС,</t>
  </si>
  <si>
    <t>зл,ио,уд,фд,эо,</t>
  </si>
  <si>
    <t>1458 г. Олубей восстанавливает крепость Фуна близ Алушты и передает ее вместе с восточным округом Кинсанус своему сыну Александру.</t>
  </si>
  <si>
    <t>Алушта,</t>
  </si>
  <si>
    <t xml:space="preserve">1458 г. в официальном документе, составленном в канцелярии Кафского консулата, готский князь (Dominus theodori) был признан одним из четырех "черноморских государей" (Braun F., 1890, 34). </t>
  </si>
  <si>
    <t>1558 - Адыги и русские предпринимают поход против Крыма и против Литвы. Во время Ливонской войны адыги под предводительством князей Сибоко и Машуко участвовали во взятии 20 замков, городов Рига, Аллусти, Гюльбен и др.</t>
  </si>
  <si>
    <t>lt,ua,</t>
  </si>
  <si>
    <t>eb,ru,</t>
  </si>
  <si>
    <t>px,ua,</t>
  </si>
  <si>
    <t>щр,щъ,</t>
  </si>
  <si>
    <t>уд,щр,щъ,щю,</t>
  </si>
  <si>
    <t>1558 ПОХОД КРЫМСКИЙ 1558,</t>
  </si>
  <si>
    <t>1558 при новом столкновении с крымцами, на низовья Днепра ходил Данило Адашев, опустошил Крым и взял два турецких корабля</t>
  </si>
  <si>
    <t>1658-1660 г., походы торгудского тайджи Мончака против крымцев, азовцев ногаев Малой орды.</t>
  </si>
  <si>
    <t xml:space="preserve">1735 года В июне для войны с Османской империей был вызван из Польши Миних, который разработал план нападения на Крым. Командовать походом на Крым было поручено генерал-поручику Леонтьеву </t>
  </si>
  <si>
    <t>Википедия. Русско-турецкая война (1735—1739)</t>
  </si>
  <si>
    <t>1735 г. Сентябрь–октябрь – резкое похолодание в Крыму прервало поход русских войск в Крымское ханство, Причерноморье.</t>
  </si>
  <si>
    <t>1482 Дольше других (до 1482 года) на Таманском полуострове удерживались представители генуэзского аристократического рода Гизольфи.</t>
  </si>
  <si>
    <t>Википедия. Генуэзские колонии в Северном Причерноморье</t>
  </si>
  <si>
    <t>1505 г. До 1505 г. Гизольфи упоминается среди крымских "князей", которым посылались литовские поминки. Это свидетельствует о том, что он занимал при дворе Менгли-Гирея высокое положение. Упоминается его сын Винченцо, ездивший послом к великому князю литовскому. Иван-3 отлично представлял себе, кто такой Захария: в грамотах великого князя он зовется не только "таманским князем", "фрязином", но и "черкасином", "черкашином".</t>
  </si>
  <si>
    <t>lt,ou,qq,</t>
  </si>
  <si>
    <t>Керчь,</t>
  </si>
  <si>
    <t>щэ,</t>
  </si>
  <si>
    <t>http://forum.freekalmykia.org/index.php?showtopic=199&amp;page=2</t>
  </si>
  <si>
    <t>ьь,</t>
  </si>
  <si>
    <t>1646 г. Участие кабардинского князя Муцала Черкасского в борьбе Москвы с крымским царевичем Инат-Гиреем</t>
  </si>
  <si>
    <t>kj,</t>
  </si>
  <si>
    <t>Киев,</t>
  </si>
  <si>
    <t>1678-1679 г. торгуды, кабардинцы, донские казаки отразили, а затем разбили войска крымского хана Мурат-Гирея.</t>
  </si>
  <si>
    <t>http://www.djeguako.ru/content/view/16/38/</t>
  </si>
  <si>
    <t>adygi.ru</t>
  </si>
  <si>
    <t>уд,щу,</t>
  </si>
  <si>
    <t>уд,щр,щу,</t>
  </si>
  <si>
    <t>eb,qq,</t>
  </si>
  <si>
    <t>Османы против Менгли</t>
  </si>
  <si>
    <t>1585 году феодоритам Ховриным были пожалованы земли на реке Лихоборке к северу от Москвы, и там возникло село, названное в честь боярина. В «Российской родословной книге», опубликованной в XIX веке князем Петром Долгоруковым, упоминается князь Готии Степан (Стефан) Ховра</t>
  </si>
  <si>
    <t>http://www.istpravda.ru/excursions/9047/</t>
  </si>
  <si>
    <t>Кырк-Ор,</t>
  </si>
  <si>
    <t>http://www.uhlib.ru/geologija_i_geografija/tainy_gornogo_kryma/p4.php</t>
  </si>
  <si>
    <t>1478 Обосновавшись с 1478 г. в Кырк-оре, Менгли-Гирей правит отсюда подвластным ему государством — принимает послов, чеканит монету, чинит суд и расправу</t>
  </si>
  <si>
    <t>1459 В ярлыке от 1459 г., выданном жителям крепости Кырк-Ор Хаджи-Гиреем, на всех, находящихся там мусульман, "кто бы ни пришел и ни осел в крепости", распространяются тарханные льготы.</t>
  </si>
  <si>
    <t>Неудачный переворот Менгли</t>
  </si>
  <si>
    <t>Менгли ставит на Геную</t>
  </si>
  <si>
    <t>Каффский консул организовал военный поход на свои северокавказские владения, во время которого был взят в плен сам Нур-Девлет вместе с тремя младшими братьями</t>
  </si>
  <si>
    <t>Осенью 1473 года скончался крупный крымский мурза Мамак-бей, глава рода Ширин[6]. На вакантный пост стали претендовать его младшие братья Кара-Мирза и Эминек[6]. Кара-Мирза находился в родстве с ханским братом Айдером и пользовался влиянием при дворе Менгли Герая[6]. Эминек обратился за помощью к генуэзцам, которые убедили хана Менгли Герая назначить новым ширинским беем Эминека, а не Кара-Мирзу</t>
  </si>
  <si>
    <t>1476 хан Большой (Золотой) Орды Ахмат организовал новый поход на Крымский юрт. Джанибек с большим ордынским войском разорил и завоевал Крым. Нур-Девлет был свергнут с престола, а новым ханом Крыма стал Джанибек</t>
  </si>
  <si>
    <t>Джанибек против Кафы</t>
  </si>
  <si>
    <t>Менгли Генуя и Нур-Девлет</t>
  </si>
  <si>
    <t>Османы отпускают Менгли</t>
  </si>
  <si>
    <t>Византия в Крыму</t>
  </si>
  <si>
    <t>Первый этап Катастрофы</t>
  </si>
  <si>
    <t>Союз Москвы и Крыма</t>
  </si>
  <si>
    <t>Генуэзцы убили Мамая</t>
  </si>
  <si>
    <t>Гибель Мангупа</t>
  </si>
  <si>
    <t>ФИНАЛ ВОЙНЫ</t>
  </si>
  <si>
    <t>Венецианская Кафа у Османов</t>
  </si>
  <si>
    <t>Витовт и Хаджи в Крыму</t>
  </si>
  <si>
    <t>Орда распадается</t>
  </si>
  <si>
    <t>Хаджи рулит в Крыму</t>
  </si>
  <si>
    <t>Литва и Хаджи в Крыму</t>
  </si>
  <si>
    <t>Хаджи и Венеция в Кафе</t>
  </si>
  <si>
    <t>Феодориты восстанавливают</t>
  </si>
  <si>
    <t>1368 За год до смерти (1434 г.) князь вернул готам бухту Символов (Балаклавская) и крепость Чембало, отнятую у них генуэзцами за 66 лет до того</t>
  </si>
  <si>
    <t>Генуя пытается отбить Чембало</t>
  </si>
  <si>
    <t>Хаджи бьет Геную</t>
  </si>
  <si>
    <t>Орда бьет Хаджи</t>
  </si>
  <si>
    <t>Денежная реформа в Орде</t>
  </si>
  <si>
    <t>Маныч стал судоходен</t>
  </si>
  <si>
    <t>Мечети в Крыму</t>
  </si>
  <si>
    <t>Каланчи крепости Лютик</t>
  </si>
  <si>
    <t>Сухопутные действия Киева</t>
  </si>
  <si>
    <t>Пять месяцев снега</t>
  </si>
  <si>
    <t>Русские против Орды</t>
  </si>
  <si>
    <t>Передел 1765 года</t>
  </si>
  <si>
    <t>Современность 1765 года</t>
  </si>
  <si>
    <t>Передел</t>
  </si>
  <si>
    <t>Бегство</t>
  </si>
  <si>
    <t>Великое переселение народов</t>
  </si>
  <si>
    <t>Финал</t>
  </si>
  <si>
    <t>qq,ru,</t>
  </si>
  <si>
    <t>уд,щъ,</t>
  </si>
  <si>
    <t>1277 Первой мусульманской постройкой на территории Крыма считается мечеть султана Бейбарса. Родившийся здесь султан Египта и Сирии эль-Мелик Бейбарс из рода Бахри, желая увековечить своё имя в истории, в 1277 году выделил 2000 динар на строительство мечети, которая была сооружена спустя десять лет. Сейчас от легендарного здания остались лишь руины. Рядом с мечетью хана Узбека, по правой стороне улицы Халтурина находятся развалины мечети султана Бейбарса</t>
  </si>
  <si>
    <t>Катастрофа</t>
  </si>
  <si>
    <t>наши</t>
  </si>
  <si>
    <t>Чембало у Феодоро</t>
  </si>
  <si>
    <t>Чембало у Генуи</t>
  </si>
  <si>
    <t>Берег у Генуи</t>
  </si>
  <si>
    <t>Кафа у Генуи</t>
  </si>
  <si>
    <t>Херсонес у Феодоро</t>
  </si>
  <si>
    <t>Судак у Венеции</t>
  </si>
  <si>
    <t>Перемирие</t>
  </si>
  <si>
    <t>Кафа у Венеции</t>
  </si>
  <si>
    <t>Часть Судака у Генуи</t>
  </si>
  <si>
    <t>Феодоро под Османами</t>
  </si>
  <si>
    <t>Закат Феодоро</t>
  </si>
  <si>
    <t>Автократы Феодоро</t>
  </si>
  <si>
    <t>1299 завершилась война Венеции и Генуи 1293-1299 годов</t>
  </si>
  <si>
    <t>ru,tr,</t>
  </si>
  <si>
    <t>cb,qq,</t>
  </si>
  <si>
    <t>щх,</t>
  </si>
  <si>
    <t>сдвиги</t>
  </si>
  <si>
    <t>tr,</t>
  </si>
  <si>
    <t>1768. ГОД</t>
  </si>
  <si>
    <t>Орда</t>
  </si>
  <si>
    <t>Распад Орды</t>
  </si>
  <si>
    <t>ДО ТОГО</t>
  </si>
  <si>
    <t>Россия продолжает войну</t>
  </si>
  <si>
    <t xml:space="preserve">1475 г., в марте посол вынужден был поднять перед генуэзской администрацией вопрос об ограблении и убийстве русских купцов. </t>
  </si>
  <si>
    <t>йс,</t>
  </si>
  <si>
    <t>Описание</t>
  </si>
  <si>
    <t>база</t>
  </si>
  <si>
    <t>ЧСв</t>
  </si>
  <si>
    <t>Страна</t>
  </si>
  <si>
    <t>Агент</t>
  </si>
  <si>
    <t>Регион</t>
  </si>
  <si>
    <t>Штат</t>
  </si>
  <si>
    <t>Город</t>
  </si>
  <si>
    <t>№2дня(ст.стиль)</t>
  </si>
  <si>
    <t>№1дня</t>
  </si>
  <si>
    <t>Месяц</t>
  </si>
  <si>
    <t>Число</t>
  </si>
  <si>
    <t>Оригинал</t>
  </si>
  <si>
    <t>Источник</t>
  </si>
  <si>
    <t>Имя</t>
  </si>
  <si>
    <t>ЦИФРЫ</t>
  </si>
  <si>
    <t>ЕД</t>
  </si>
  <si>
    <t>обозн.</t>
  </si>
  <si>
    <t>Топоним</t>
  </si>
  <si>
    <t>Индекс</t>
  </si>
  <si>
    <t>ПРИМ.</t>
  </si>
  <si>
    <t>сдвиг-2.</t>
  </si>
  <si>
    <t>дата-2.</t>
  </si>
  <si>
    <t>ЕвВ,</t>
  </si>
  <si>
    <t>ru,</t>
  </si>
  <si>
    <t>http://www.djeguako.ru/content/view/14/38/</t>
  </si>
  <si>
    <t>ry,</t>
  </si>
  <si>
    <t>dy,</t>
  </si>
  <si>
    <t>Иван Бормотов. В край легенд и преданий. Справочник экскурсовода по горной Адыгее</t>
  </si>
  <si>
    <t>cw,</t>
  </si>
  <si>
    <t xml:space="preserve">Составители: В. Х. Кажаров, Дж. Х. Мекулов. Из Адыгской (черкесской) энциклопедии </t>
  </si>
  <si>
    <t>оя,</t>
  </si>
  <si>
    <t>http://www.djeguako.ru/content/view/15/38/</t>
  </si>
  <si>
    <t>Хронология истории ЧР</t>
  </si>
  <si>
    <t>qq,</t>
  </si>
  <si>
    <t>весна</t>
  </si>
  <si>
    <t>щр,</t>
  </si>
  <si>
    <t>уд,</t>
  </si>
  <si>
    <t>Астрахань,</t>
  </si>
  <si>
    <t>rz,</t>
  </si>
  <si>
    <t>mf,</t>
  </si>
  <si>
    <t>ua,</t>
  </si>
  <si>
    <t>Перекоп</t>
  </si>
  <si>
    <t>Генуя</t>
  </si>
  <si>
    <t>Википедия. Терские казаки</t>
  </si>
  <si>
    <t>1564 часть черкесских князей указывали крымскому хану Девлет-Гирею на недопустимость возведения этих укреплений во владениях тестя Ивана IV князя Темрюка Кабардинского: «если там будет поставлен город — то не только им пропасть, но и Тюмень и Шемкал будут за Москвою»</t>
  </si>
  <si>
    <t>Википедия. Русско-турецкая война (1568—1570)</t>
  </si>
  <si>
    <t>уд,зн,</t>
  </si>
  <si>
    <t>щъ,</t>
  </si>
  <si>
    <t>qq,tr,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</si>
</sst>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7" borderId="0" xfId="0" applyFill="1" applyAlignment="1">
      <alignment/>
    </xf>
    <xf numFmtId="0" fontId="0" fillId="10" borderId="0" xfId="0" applyFill="1" applyAlignment="1">
      <alignment/>
    </xf>
    <xf numFmtId="0" fontId="0" fillId="22" borderId="0" xfId="0" applyFill="1" applyAlignment="1">
      <alignment/>
    </xf>
    <xf numFmtId="0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11" borderId="0" xfId="0" applyFill="1" applyAlignment="1">
      <alignment/>
    </xf>
    <xf numFmtId="0" fontId="0" fillId="20" borderId="0" xfId="0" applyFill="1" applyAlignment="1">
      <alignment/>
    </xf>
    <xf numFmtId="0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0" fillId="20" borderId="0" xfId="0" applyNumberFormat="1" applyFill="1" applyAlignment="1">
      <alignment/>
    </xf>
    <xf numFmtId="0" fontId="0" fillId="26" borderId="0" xfId="0" applyNumberFormat="1" applyFill="1" applyAlignment="1">
      <alignment/>
    </xf>
    <xf numFmtId="0" fontId="0" fillId="10" borderId="0" xfId="0" applyNumberFormat="1" applyFill="1" applyAlignment="1">
      <alignment/>
    </xf>
    <xf numFmtId="0" fontId="0" fillId="5" borderId="0" xfId="0" applyFill="1" applyAlignment="1">
      <alignment/>
    </xf>
    <xf numFmtId="0" fontId="0" fillId="24" borderId="0" xfId="0" applyNumberFormat="1" applyFill="1" applyAlignment="1">
      <alignment/>
    </xf>
    <xf numFmtId="0" fontId="0" fillId="28" borderId="0" xfId="0" applyNumberFormat="1" applyFill="1" applyAlignment="1">
      <alignment/>
    </xf>
    <xf numFmtId="0" fontId="0" fillId="8" borderId="0" xfId="0" applyFill="1" applyAlignment="1">
      <alignment/>
    </xf>
    <xf numFmtId="0" fontId="0" fillId="28" borderId="0" xfId="0" applyFill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8" borderId="0" xfId="0" applyNumberForma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0" fillId="5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377"/>
  <sheetViews>
    <sheetView tabSelected="1" workbookViewId="0" topLeftCell="A1">
      <selection activeCell="AG3" sqref="AG3"/>
    </sheetView>
  </sheetViews>
  <sheetFormatPr defaultColWidth="9.00390625" defaultRowHeight="12.75"/>
  <cols>
    <col min="1" max="1" width="6.625" style="0" bestFit="1" customWidth="1"/>
    <col min="2" max="2" width="5.875" style="0" bestFit="1" customWidth="1"/>
    <col min="3" max="3" width="6.625" style="0" bestFit="1" customWidth="1"/>
    <col min="4" max="4" width="14.375" style="8" bestFit="1" customWidth="1"/>
    <col min="5" max="5" width="70.25390625" style="0" customWidth="1"/>
    <col min="6" max="29" width="3.75390625" style="0" customWidth="1"/>
    <col min="30" max="30" width="12.875" style="0" bestFit="1" customWidth="1"/>
    <col min="31" max="31" width="6.125" style="0" bestFit="1" customWidth="1"/>
    <col min="32" max="32" width="29.00390625" style="0" bestFit="1" customWidth="1"/>
  </cols>
  <sheetData>
    <row r="1" spans="1:32" ht="12.75">
      <c r="A1">
        <v>-99000</v>
      </c>
      <c r="B1" t="s">
        <v>631</v>
      </c>
      <c r="C1">
        <v>-99000</v>
      </c>
      <c r="D1" s="8" t="s">
        <v>93</v>
      </c>
      <c r="E1" s="27" t="s">
        <v>829</v>
      </c>
      <c r="F1" t="s">
        <v>830</v>
      </c>
      <c r="G1" t="s">
        <v>831</v>
      </c>
      <c r="H1" t="s">
        <v>832</v>
      </c>
      <c r="I1" t="s">
        <v>833</v>
      </c>
      <c r="J1" t="s">
        <v>834</v>
      </c>
      <c r="K1" t="s">
        <v>835</v>
      </c>
      <c r="L1" t="s">
        <v>836</v>
      </c>
      <c r="M1" t="s">
        <v>837</v>
      </c>
      <c r="N1" t="s">
        <v>838</v>
      </c>
      <c r="O1" t="s">
        <v>839</v>
      </c>
      <c r="P1" t="s">
        <v>840</v>
      </c>
      <c r="Q1" t="s">
        <v>841</v>
      </c>
      <c r="R1" t="s">
        <v>842</v>
      </c>
      <c r="S1" t="s">
        <v>843</v>
      </c>
      <c r="T1" t="s">
        <v>844</v>
      </c>
      <c r="U1" t="s">
        <v>845</v>
      </c>
      <c r="V1" t="s">
        <v>846</v>
      </c>
      <c r="W1" t="s">
        <v>847</v>
      </c>
      <c r="X1" t="s">
        <v>848</v>
      </c>
      <c r="Y1" t="s">
        <v>849</v>
      </c>
      <c r="Z1" t="s">
        <v>850</v>
      </c>
      <c r="AA1" t="s">
        <v>851</v>
      </c>
      <c r="AB1" t="s">
        <v>850</v>
      </c>
      <c r="AC1" t="s">
        <v>851</v>
      </c>
      <c r="AD1" s="2" t="s">
        <v>454</v>
      </c>
      <c r="AE1" t="s">
        <v>632</v>
      </c>
      <c r="AF1" s="3">
        <v>0</v>
      </c>
    </row>
    <row r="2" spans="1:32" s="8" customFormat="1" ht="12.75">
      <c r="A2" s="12">
        <f>C2+B2</f>
        <v>1759</v>
      </c>
      <c r="B2" s="9">
        <v>1064</v>
      </c>
      <c r="C2" s="9">
        <v>695</v>
      </c>
      <c r="D2" s="8" t="s">
        <v>94</v>
      </c>
      <c r="E2" s="9" t="s">
        <v>302</v>
      </c>
      <c r="F2" s="9">
        <v>1</v>
      </c>
      <c r="G2" s="9" t="s">
        <v>852</v>
      </c>
      <c r="H2" s="9" t="s">
        <v>870</v>
      </c>
      <c r="I2" s="9" t="s">
        <v>422</v>
      </c>
      <c r="J2" s="9" t="s">
        <v>870</v>
      </c>
      <c r="K2" s="9" t="s">
        <v>863</v>
      </c>
      <c r="L2" s="9"/>
      <c r="M2" s="9"/>
      <c r="N2" s="9"/>
      <c r="O2" s="9"/>
      <c r="P2" s="9"/>
      <c r="Q2" s="9"/>
      <c r="R2" s="9" t="s">
        <v>575</v>
      </c>
      <c r="S2" s="9"/>
      <c r="T2" s="9"/>
      <c r="U2" s="9"/>
      <c r="V2" s="9"/>
      <c r="W2" s="9"/>
      <c r="X2" s="9"/>
      <c r="Y2" s="9"/>
      <c r="Z2" s="9">
        <v>1059</v>
      </c>
      <c r="AA2" s="9">
        <v>1754</v>
      </c>
      <c r="AB2" s="9">
        <v>1064</v>
      </c>
      <c r="AC2" s="9">
        <v>1759</v>
      </c>
      <c r="AD2" s="9" t="s">
        <v>825</v>
      </c>
      <c r="AE2">
        <v>0</v>
      </c>
      <c r="AF2" s="23" t="s">
        <v>769</v>
      </c>
    </row>
    <row r="3" spans="1:32" s="8" customFormat="1" ht="12.75">
      <c r="A3" s="12">
        <f>C3+B3</f>
        <v>1759</v>
      </c>
      <c r="B3" s="9">
        <v>923</v>
      </c>
      <c r="C3" s="9">
        <v>836</v>
      </c>
      <c r="D3" s="8" t="s">
        <v>95</v>
      </c>
      <c r="E3" s="9" t="s">
        <v>303</v>
      </c>
      <c r="F3" s="9">
        <v>1</v>
      </c>
      <c r="G3" s="9" t="s">
        <v>852</v>
      </c>
      <c r="H3" s="9" t="s">
        <v>870</v>
      </c>
      <c r="I3" s="9" t="s">
        <v>821</v>
      </c>
      <c r="J3" s="9" t="s">
        <v>870</v>
      </c>
      <c r="K3" s="9" t="s">
        <v>863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v>918</v>
      </c>
      <c r="AA3" s="9">
        <v>1754</v>
      </c>
      <c r="AB3" s="9">
        <v>923</v>
      </c>
      <c r="AC3" s="9">
        <v>1759</v>
      </c>
      <c r="AD3" s="9" t="s">
        <v>825</v>
      </c>
      <c r="AE3">
        <v>0</v>
      </c>
      <c r="AF3" s="23" t="s">
        <v>769</v>
      </c>
    </row>
    <row r="4" spans="1:32" s="8" customFormat="1" ht="12.75">
      <c r="A4" s="12">
        <f>C4+B4</f>
        <v>1759</v>
      </c>
      <c r="B4" s="9">
        <v>918</v>
      </c>
      <c r="C4" s="9">
        <v>841</v>
      </c>
      <c r="D4" s="8" t="s">
        <v>96</v>
      </c>
      <c r="E4" s="9" t="s">
        <v>304</v>
      </c>
      <c r="F4" s="9">
        <v>1</v>
      </c>
      <c r="G4" s="9" t="s">
        <v>852</v>
      </c>
      <c r="H4" s="9" t="s">
        <v>870</v>
      </c>
      <c r="I4" s="9" t="s">
        <v>821</v>
      </c>
      <c r="J4" s="9" t="s">
        <v>870</v>
      </c>
      <c r="K4" s="9" t="s">
        <v>863</v>
      </c>
      <c r="L4" s="9"/>
      <c r="M4" s="9"/>
      <c r="N4" s="9"/>
      <c r="O4" s="9"/>
      <c r="P4" s="9"/>
      <c r="Q4" s="9"/>
      <c r="R4" s="9" t="s">
        <v>575</v>
      </c>
      <c r="S4" s="9"/>
      <c r="T4" s="9"/>
      <c r="U4" s="9"/>
      <c r="V4" s="9"/>
      <c r="W4" s="9"/>
      <c r="X4" s="9"/>
      <c r="Y4" s="9"/>
      <c r="Z4" s="9">
        <v>918</v>
      </c>
      <c r="AA4" s="9">
        <v>1759</v>
      </c>
      <c r="AB4" s="9">
        <v>923</v>
      </c>
      <c r="AC4" s="9">
        <v>1764</v>
      </c>
      <c r="AD4" s="9" t="s">
        <v>825</v>
      </c>
      <c r="AE4">
        <v>0</v>
      </c>
      <c r="AF4" s="23" t="s">
        <v>769</v>
      </c>
    </row>
    <row r="5" spans="5:31" s="8" customFormat="1" ht="12.75">
      <c r="E5" s="30"/>
      <c r="AE5">
        <v>0</v>
      </c>
    </row>
    <row r="6" spans="1:32" s="8" customFormat="1" ht="12.75">
      <c r="A6">
        <f>C6+B6</f>
        <v>1759</v>
      </c>
      <c r="B6">
        <v>364</v>
      </c>
      <c r="C6">
        <v>1395</v>
      </c>
      <c r="D6" s="8" t="s">
        <v>98</v>
      </c>
      <c r="E6" s="8" t="s">
        <v>384</v>
      </c>
      <c r="F6">
        <v>1</v>
      </c>
      <c r="G6" t="s">
        <v>852</v>
      </c>
      <c r="H6" t="s">
        <v>528</v>
      </c>
      <c r="I6" t="s">
        <v>483</v>
      </c>
      <c r="J6" t="s">
        <v>529</v>
      </c>
      <c r="K6" t="s">
        <v>863</v>
      </c>
      <c r="L6"/>
      <c r="M6"/>
      <c r="N6"/>
      <c r="O6"/>
      <c r="P6"/>
      <c r="Q6"/>
      <c r="R6" t="s">
        <v>738</v>
      </c>
      <c r="S6" t="s">
        <v>619</v>
      </c>
      <c r="T6"/>
      <c r="U6"/>
      <c r="V6"/>
      <c r="W6"/>
      <c r="X6"/>
      <c r="Y6"/>
      <c r="Z6">
        <v>359</v>
      </c>
      <c r="AA6">
        <v>1754</v>
      </c>
      <c r="AB6">
        <v>364</v>
      </c>
      <c r="AC6">
        <v>1759</v>
      </c>
      <c r="AD6" t="s">
        <v>796</v>
      </c>
      <c r="AE6">
        <v>0</v>
      </c>
      <c r="AF6" s="3" t="s">
        <v>802</v>
      </c>
    </row>
    <row r="7" spans="1:32" s="8" customFormat="1" ht="12.75">
      <c r="A7" s="8">
        <v>1759</v>
      </c>
      <c r="B7">
        <v>364</v>
      </c>
      <c r="C7">
        <v>1395</v>
      </c>
      <c r="D7" s="8" t="s">
        <v>98</v>
      </c>
      <c r="E7" s="8" t="s">
        <v>385</v>
      </c>
      <c r="F7">
        <v>4</v>
      </c>
      <c r="G7" t="s">
        <v>852</v>
      </c>
      <c r="H7" t="s">
        <v>870</v>
      </c>
      <c r="I7"/>
      <c r="J7" t="s">
        <v>870</v>
      </c>
      <c r="K7" t="s">
        <v>863</v>
      </c>
      <c r="L7"/>
      <c r="M7"/>
      <c r="N7"/>
      <c r="O7"/>
      <c r="P7"/>
      <c r="Q7"/>
      <c r="R7" t="s">
        <v>678</v>
      </c>
      <c r="S7"/>
      <c r="T7"/>
      <c r="U7"/>
      <c r="V7"/>
      <c r="W7"/>
      <c r="X7" t="s">
        <v>523</v>
      </c>
      <c r="Y7"/>
      <c r="Z7">
        <v>359</v>
      </c>
      <c r="AA7">
        <v>1754</v>
      </c>
      <c r="AB7">
        <v>364</v>
      </c>
      <c r="AC7">
        <v>1759</v>
      </c>
      <c r="AD7" s="8" t="s">
        <v>292</v>
      </c>
      <c r="AE7">
        <v>0</v>
      </c>
      <c r="AF7" s="3" t="s">
        <v>802</v>
      </c>
    </row>
    <row r="8" spans="1:32" s="8" customFormat="1" ht="12.75">
      <c r="A8" s="8">
        <f>C8+B8</f>
        <v>1759</v>
      </c>
      <c r="B8" s="8">
        <v>288</v>
      </c>
      <c r="C8" s="8">
        <v>1471</v>
      </c>
      <c r="D8" s="8" t="s">
        <v>99</v>
      </c>
      <c r="E8" s="8" t="s">
        <v>63</v>
      </c>
      <c r="F8" s="8">
        <v>4</v>
      </c>
      <c r="G8" s="8" t="s">
        <v>852</v>
      </c>
      <c r="H8" s="8" t="s">
        <v>870</v>
      </c>
      <c r="J8" s="8" t="s">
        <v>870</v>
      </c>
      <c r="K8" s="8" t="s">
        <v>863</v>
      </c>
      <c r="R8" s="8" t="s">
        <v>64</v>
      </c>
      <c r="X8" s="8" t="s">
        <v>523</v>
      </c>
      <c r="Z8" s="8">
        <v>282</v>
      </c>
      <c r="AA8" s="8">
        <v>1753</v>
      </c>
      <c r="AB8" s="8">
        <v>282</v>
      </c>
      <c r="AC8" s="8">
        <v>1753</v>
      </c>
      <c r="AD8" s="8" t="s">
        <v>292</v>
      </c>
      <c r="AE8">
        <v>0</v>
      </c>
      <c r="AF8" s="3" t="s">
        <v>802</v>
      </c>
    </row>
    <row r="9" spans="1:32" s="8" customFormat="1" ht="12.75">
      <c r="A9" s="8">
        <f>C9+B9</f>
        <v>1759</v>
      </c>
      <c r="B9" s="8">
        <v>418</v>
      </c>
      <c r="C9" s="8">
        <v>1341</v>
      </c>
      <c r="D9" s="8" t="s">
        <v>100</v>
      </c>
      <c r="E9" s="14" t="s">
        <v>381</v>
      </c>
      <c r="F9" s="8">
        <v>4</v>
      </c>
      <c r="G9" s="8" t="s">
        <v>852</v>
      </c>
      <c r="H9" s="8" t="s">
        <v>870</v>
      </c>
      <c r="J9" s="8" t="s">
        <v>870</v>
      </c>
      <c r="K9" s="8" t="s">
        <v>863</v>
      </c>
      <c r="R9" s="8" t="s">
        <v>382</v>
      </c>
      <c r="X9" s="8" t="s">
        <v>383</v>
      </c>
      <c r="Z9" s="8">
        <v>418</v>
      </c>
      <c r="AA9" s="8">
        <v>1759</v>
      </c>
      <c r="AB9" s="8">
        <v>423</v>
      </c>
      <c r="AC9" s="8">
        <v>1764</v>
      </c>
      <c r="AD9" s="8" t="s">
        <v>292</v>
      </c>
      <c r="AE9">
        <v>0</v>
      </c>
      <c r="AF9" s="3" t="s">
        <v>802</v>
      </c>
    </row>
    <row r="10" spans="1:32" ht="12.75">
      <c r="A10" s="8">
        <f>C10+B10</f>
        <v>1760</v>
      </c>
      <c r="B10" s="8">
        <v>200</v>
      </c>
      <c r="C10" s="8">
        <v>1560</v>
      </c>
      <c r="D10" s="8" t="s">
        <v>103</v>
      </c>
      <c r="E10" s="8" t="s">
        <v>327</v>
      </c>
      <c r="F10" s="8">
        <v>4</v>
      </c>
      <c r="G10" s="8" t="s">
        <v>852</v>
      </c>
      <c r="H10" s="8" t="s">
        <v>870</v>
      </c>
      <c r="I10" s="8"/>
      <c r="J10" s="8" t="s">
        <v>870</v>
      </c>
      <c r="K10" s="8" t="s">
        <v>863</v>
      </c>
      <c r="L10" s="8"/>
      <c r="M10" s="8"/>
      <c r="N10" s="8"/>
      <c r="O10" s="8"/>
      <c r="P10" s="8"/>
      <c r="Q10" s="8"/>
      <c r="R10" s="8" t="s">
        <v>520</v>
      </c>
      <c r="S10" s="8"/>
      <c r="T10" s="8"/>
      <c r="U10" s="8"/>
      <c r="V10" s="8"/>
      <c r="W10" s="8"/>
      <c r="X10" s="8" t="s">
        <v>328</v>
      </c>
      <c r="Y10" s="8"/>
      <c r="Z10" s="8">
        <v>200</v>
      </c>
      <c r="AA10" s="8">
        <v>1760</v>
      </c>
      <c r="AB10" s="8">
        <v>200</v>
      </c>
      <c r="AC10" s="8">
        <v>1760</v>
      </c>
      <c r="AD10" s="8" t="s">
        <v>292</v>
      </c>
      <c r="AE10">
        <v>0</v>
      </c>
      <c r="AF10" s="3" t="s">
        <v>802</v>
      </c>
    </row>
    <row r="11" spans="1:32" ht="12.75">
      <c r="A11" s="8">
        <f>C11+B11</f>
        <v>1761</v>
      </c>
      <c r="B11" s="8">
        <v>200</v>
      </c>
      <c r="C11" s="8">
        <v>1561</v>
      </c>
      <c r="D11" s="8" t="s">
        <v>111</v>
      </c>
      <c r="E11" s="8" t="s">
        <v>356</v>
      </c>
      <c r="F11" s="8">
        <v>4</v>
      </c>
      <c r="G11" s="8" t="s">
        <v>852</v>
      </c>
      <c r="H11" s="8" t="s">
        <v>870</v>
      </c>
      <c r="I11" s="8"/>
      <c r="J11" s="8" t="s">
        <v>870</v>
      </c>
      <c r="K11" s="8" t="s">
        <v>863</v>
      </c>
      <c r="L11" s="8"/>
      <c r="M11" s="8"/>
      <c r="N11" s="8"/>
      <c r="O11" s="8"/>
      <c r="P11" s="8"/>
      <c r="Q11" s="8"/>
      <c r="R11" s="8" t="s">
        <v>520</v>
      </c>
      <c r="S11" s="8"/>
      <c r="T11" s="8"/>
      <c r="U11" s="8"/>
      <c r="V11" s="8"/>
      <c r="W11" s="8"/>
      <c r="X11" s="8" t="s">
        <v>328</v>
      </c>
      <c r="Y11" s="8"/>
      <c r="Z11" s="8">
        <v>200</v>
      </c>
      <c r="AA11" s="8">
        <v>1761</v>
      </c>
      <c r="AB11" s="8">
        <v>200</v>
      </c>
      <c r="AC11" s="8">
        <v>1761</v>
      </c>
      <c r="AD11" s="8" t="s">
        <v>292</v>
      </c>
      <c r="AE11">
        <v>0</v>
      </c>
      <c r="AF11" s="3" t="s">
        <v>802</v>
      </c>
    </row>
    <row r="12" ht="12.75">
      <c r="AE12">
        <v>0</v>
      </c>
    </row>
    <row r="13" spans="1:32" ht="12.75">
      <c r="A13">
        <f>C13+B13</f>
        <v>1758</v>
      </c>
      <c r="B13">
        <v>1182</v>
      </c>
      <c r="C13">
        <v>576</v>
      </c>
      <c r="D13" s="8" t="s">
        <v>97</v>
      </c>
      <c r="E13" s="8" t="s">
        <v>700</v>
      </c>
      <c r="F13">
        <v>1</v>
      </c>
      <c r="G13" t="s">
        <v>852</v>
      </c>
      <c r="H13" t="s">
        <v>870</v>
      </c>
      <c r="J13" t="s">
        <v>870</v>
      </c>
      <c r="K13" t="s">
        <v>863</v>
      </c>
      <c r="R13" t="s">
        <v>701</v>
      </c>
      <c r="X13" t="s">
        <v>742</v>
      </c>
      <c r="Z13">
        <v>1182</v>
      </c>
      <c r="AA13">
        <v>1758</v>
      </c>
      <c r="AB13">
        <v>1182</v>
      </c>
      <c r="AC13">
        <v>1758</v>
      </c>
      <c r="AD13" t="s">
        <v>796</v>
      </c>
      <c r="AE13">
        <v>0</v>
      </c>
      <c r="AF13" s="3" t="s">
        <v>797</v>
      </c>
    </row>
    <row r="14" spans="1:32" ht="12.75">
      <c r="A14" s="8">
        <f>C14+B14</f>
        <v>1760</v>
      </c>
      <c r="B14" s="8">
        <v>288</v>
      </c>
      <c r="C14" s="8">
        <v>1472</v>
      </c>
      <c r="D14" s="8" t="s">
        <v>102</v>
      </c>
      <c r="E14" s="8" t="s">
        <v>675</v>
      </c>
      <c r="F14" s="8">
        <v>1</v>
      </c>
      <c r="G14" s="8" t="s">
        <v>852</v>
      </c>
      <c r="H14" s="8" t="s">
        <v>528</v>
      </c>
      <c r="I14" s="8" t="s">
        <v>54</v>
      </c>
      <c r="J14" s="8" t="s">
        <v>529</v>
      </c>
      <c r="K14" s="8" t="s">
        <v>753</v>
      </c>
      <c r="L14" s="8"/>
      <c r="M14" s="8"/>
      <c r="N14" s="8">
        <v>206</v>
      </c>
      <c r="O14" s="8">
        <v>7</v>
      </c>
      <c r="P14" s="8">
        <v>25</v>
      </c>
      <c r="Q14" s="8"/>
      <c r="R14" s="8" t="s">
        <v>857</v>
      </c>
      <c r="S14" s="8"/>
      <c r="T14" s="8"/>
      <c r="U14" s="8"/>
      <c r="V14" s="8"/>
      <c r="W14" s="8"/>
      <c r="X14" s="8"/>
      <c r="Y14" s="8"/>
      <c r="Z14" s="8">
        <v>282</v>
      </c>
      <c r="AA14" s="8">
        <v>1754</v>
      </c>
      <c r="AB14" s="8">
        <v>282</v>
      </c>
      <c r="AC14" s="8">
        <v>1754</v>
      </c>
      <c r="AD14" s="8" t="s">
        <v>292</v>
      </c>
      <c r="AE14">
        <v>0</v>
      </c>
      <c r="AF14" s="3" t="s">
        <v>797</v>
      </c>
    </row>
    <row r="15" spans="1:32" ht="12.75">
      <c r="A15">
        <f>C15+B15</f>
        <v>1760</v>
      </c>
      <c r="B15">
        <v>1382</v>
      </c>
      <c r="C15">
        <v>378</v>
      </c>
      <c r="D15" s="8" t="s">
        <v>104</v>
      </c>
      <c r="E15" s="8" t="s">
        <v>316</v>
      </c>
      <c r="F15">
        <v>1</v>
      </c>
      <c r="G15" t="s">
        <v>852</v>
      </c>
      <c r="H15" t="s">
        <v>870</v>
      </c>
      <c r="J15" t="s">
        <v>870</v>
      </c>
      <c r="K15" t="s">
        <v>863</v>
      </c>
      <c r="R15" t="s">
        <v>575</v>
      </c>
      <c r="Z15">
        <v>1382</v>
      </c>
      <c r="AA15">
        <v>1760</v>
      </c>
      <c r="AB15">
        <v>1382</v>
      </c>
      <c r="AC15">
        <v>1760</v>
      </c>
      <c r="AD15" t="s">
        <v>796</v>
      </c>
      <c r="AE15">
        <v>0</v>
      </c>
      <c r="AF15" s="3" t="s">
        <v>797</v>
      </c>
    </row>
    <row r="16" ht="12.75">
      <c r="AE16">
        <v>0</v>
      </c>
    </row>
    <row r="17" spans="1:32" ht="12.75">
      <c r="A17" s="12">
        <f>C17+B17</f>
        <v>1761</v>
      </c>
      <c r="B17" s="12">
        <v>418</v>
      </c>
      <c r="C17" s="12">
        <v>1343</v>
      </c>
      <c r="D17" s="8" t="s">
        <v>105</v>
      </c>
      <c r="E17" s="12" t="s">
        <v>340</v>
      </c>
      <c r="F17" s="12">
        <v>1</v>
      </c>
      <c r="G17" t="s">
        <v>852</v>
      </c>
      <c r="H17" t="s">
        <v>528</v>
      </c>
      <c r="I17" t="s">
        <v>821</v>
      </c>
      <c r="J17" t="s">
        <v>528</v>
      </c>
      <c r="K17" t="s">
        <v>863</v>
      </c>
      <c r="R17" t="s">
        <v>738</v>
      </c>
      <c r="X17" t="s">
        <v>328</v>
      </c>
      <c r="Z17">
        <v>418</v>
      </c>
      <c r="AA17">
        <v>1761</v>
      </c>
      <c r="AB17">
        <v>423</v>
      </c>
      <c r="AC17">
        <v>1766</v>
      </c>
      <c r="AD17" s="3" t="s">
        <v>872</v>
      </c>
      <c r="AE17">
        <v>0</v>
      </c>
      <c r="AF17" s="12" t="s">
        <v>770</v>
      </c>
    </row>
    <row r="18" ht="12.75">
      <c r="AE18">
        <v>0</v>
      </c>
    </row>
    <row r="19" spans="1:32" ht="12.75">
      <c r="A19" s="12">
        <f>C19+B19</f>
        <v>1759</v>
      </c>
      <c r="B19">
        <v>482</v>
      </c>
      <c r="C19">
        <v>1277</v>
      </c>
      <c r="D19" s="8" t="s">
        <v>101</v>
      </c>
      <c r="E19" s="1" t="s">
        <v>801</v>
      </c>
      <c r="F19">
        <v>1</v>
      </c>
      <c r="G19" t="s">
        <v>852</v>
      </c>
      <c r="H19" t="s">
        <v>870</v>
      </c>
      <c r="I19" t="s">
        <v>377</v>
      </c>
      <c r="J19" t="s">
        <v>870</v>
      </c>
      <c r="K19" t="s">
        <v>863</v>
      </c>
      <c r="R19" t="s">
        <v>378</v>
      </c>
      <c r="Z19">
        <v>482</v>
      </c>
      <c r="AA19">
        <v>1759</v>
      </c>
      <c r="AB19">
        <v>482</v>
      </c>
      <c r="AC19">
        <v>1759</v>
      </c>
      <c r="AD19" s="15" t="s">
        <v>38</v>
      </c>
      <c r="AE19">
        <v>0</v>
      </c>
      <c r="AF19" s="3" t="s">
        <v>788</v>
      </c>
    </row>
    <row r="20" spans="1:32" ht="12.75">
      <c r="A20" s="12">
        <v>1761</v>
      </c>
      <c r="B20">
        <v>447</v>
      </c>
      <c r="C20">
        <v>1314</v>
      </c>
      <c r="D20" s="8" t="s">
        <v>112</v>
      </c>
      <c r="E20" t="s">
        <v>420</v>
      </c>
      <c r="F20">
        <v>1</v>
      </c>
      <c r="G20" t="s">
        <v>852</v>
      </c>
      <c r="H20" t="s">
        <v>870</v>
      </c>
      <c r="J20" t="s">
        <v>870</v>
      </c>
      <c r="K20" t="s">
        <v>863</v>
      </c>
      <c r="X20" t="s">
        <v>421</v>
      </c>
      <c r="Z20">
        <v>441</v>
      </c>
      <c r="AA20">
        <v>1755</v>
      </c>
      <c r="AB20">
        <v>441</v>
      </c>
      <c r="AC20">
        <v>1755</v>
      </c>
      <c r="AD20" s="15" t="s">
        <v>38</v>
      </c>
      <c r="AE20">
        <v>0</v>
      </c>
      <c r="AF20" s="3" t="s">
        <v>788</v>
      </c>
    </row>
    <row r="21" spans="1:32" ht="12.75">
      <c r="A21" s="12">
        <v>1762</v>
      </c>
      <c r="B21">
        <v>500</v>
      </c>
      <c r="C21">
        <v>1262</v>
      </c>
      <c r="D21" s="8" t="s">
        <v>124</v>
      </c>
      <c r="E21" t="s">
        <v>630</v>
      </c>
      <c r="F21">
        <v>1</v>
      </c>
      <c r="G21" t="s">
        <v>852</v>
      </c>
      <c r="H21" t="s">
        <v>870</v>
      </c>
      <c r="I21" t="s">
        <v>483</v>
      </c>
      <c r="J21" t="s">
        <v>870</v>
      </c>
      <c r="K21" t="s">
        <v>863</v>
      </c>
      <c r="R21" t="s">
        <v>392</v>
      </c>
      <c r="Z21">
        <v>500</v>
      </c>
      <c r="AA21">
        <v>1762</v>
      </c>
      <c r="AB21">
        <v>500</v>
      </c>
      <c r="AC21">
        <v>1762</v>
      </c>
      <c r="AD21" s="15" t="s">
        <v>38</v>
      </c>
      <c r="AE21">
        <v>0</v>
      </c>
      <c r="AF21" s="3" t="s">
        <v>788</v>
      </c>
    </row>
    <row r="22" ht="12.75">
      <c r="AE22">
        <v>0</v>
      </c>
    </row>
    <row r="23" spans="1:32" ht="12.75">
      <c r="A23" s="10">
        <f>C23+B23</f>
        <v>1761</v>
      </c>
      <c r="B23" s="10">
        <v>500</v>
      </c>
      <c r="C23" s="10">
        <v>1261</v>
      </c>
      <c r="D23" s="8" t="s">
        <v>107</v>
      </c>
      <c r="E23" s="17" t="s">
        <v>337</v>
      </c>
      <c r="F23" s="10">
        <v>1</v>
      </c>
      <c r="G23" s="10" t="s">
        <v>852</v>
      </c>
      <c r="H23" s="10" t="s">
        <v>870</v>
      </c>
      <c r="I23" s="10" t="s">
        <v>338</v>
      </c>
      <c r="J23" s="10" t="s">
        <v>870</v>
      </c>
      <c r="K23" s="10" t="s">
        <v>863</v>
      </c>
      <c r="L23" s="10"/>
      <c r="M23" s="10"/>
      <c r="N23" s="10"/>
      <c r="O23" s="10"/>
      <c r="P23" s="10"/>
      <c r="Q23" s="10"/>
      <c r="R23" s="10" t="s">
        <v>738</v>
      </c>
      <c r="S23" s="10"/>
      <c r="T23" s="10"/>
      <c r="U23" s="10"/>
      <c r="V23" s="10"/>
      <c r="W23" s="10"/>
      <c r="X23" s="10" t="s">
        <v>339</v>
      </c>
      <c r="Y23" s="10"/>
      <c r="Z23" s="10">
        <v>500</v>
      </c>
      <c r="AA23" s="10">
        <v>1761</v>
      </c>
      <c r="AB23" s="10">
        <v>500</v>
      </c>
      <c r="AC23" s="10">
        <v>1761</v>
      </c>
      <c r="AD23" s="10" t="s">
        <v>872</v>
      </c>
      <c r="AE23">
        <v>0</v>
      </c>
      <c r="AF23" s="10" t="s">
        <v>806</v>
      </c>
    </row>
    <row r="24" spans="1:32" ht="12.75">
      <c r="A24" s="10">
        <f>C24+B24</f>
        <v>1761</v>
      </c>
      <c r="B24" s="10">
        <v>429</v>
      </c>
      <c r="C24" s="10">
        <v>1332</v>
      </c>
      <c r="D24" s="8" t="s">
        <v>108</v>
      </c>
      <c r="E24" s="10" t="s">
        <v>35</v>
      </c>
      <c r="F24" s="10">
        <v>1</v>
      </c>
      <c r="G24" s="10" t="s">
        <v>852</v>
      </c>
      <c r="H24" s="10" t="s">
        <v>870</v>
      </c>
      <c r="I24" s="10" t="s">
        <v>422</v>
      </c>
      <c r="J24" s="10" t="s">
        <v>870</v>
      </c>
      <c r="K24" s="10" t="s">
        <v>863</v>
      </c>
      <c r="L24" s="10"/>
      <c r="M24" s="10"/>
      <c r="N24" s="10"/>
      <c r="O24" s="10"/>
      <c r="P24" s="10"/>
      <c r="Q24" s="10"/>
      <c r="R24" s="10" t="s">
        <v>738</v>
      </c>
      <c r="S24" s="10"/>
      <c r="T24" s="10"/>
      <c r="U24" s="10"/>
      <c r="V24" s="10"/>
      <c r="W24" s="10"/>
      <c r="X24" s="10" t="s">
        <v>48</v>
      </c>
      <c r="Y24" s="10"/>
      <c r="Z24" s="10">
        <v>423</v>
      </c>
      <c r="AA24" s="10">
        <v>1755</v>
      </c>
      <c r="AB24" s="10">
        <v>423</v>
      </c>
      <c r="AC24" s="10">
        <v>1755</v>
      </c>
      <c r="AD24" s="10" t="s">
        <v>36</v>
      </c>
      <c r="AE24">
        <v>0</v>
      </c>
      <c r="AF24" s="10" t="s">
        <v>806</v>
      </c>
    </row>
    <row r="25" ht="12.75">
      <c r="AE25">
        <v>0</v>
      </c>
    </row>
    <row r="26" spans="1:32" ht="12.75">
      <c r="A26" s="6">
        <v>1761</v>
      </c>
      <c r="B26" s="6">
        <v>282</v>
      </c>
      <c r="C26" s="6">
        <v>1479</v>
      </c>
      <c r="D26" s="8" t="s">
        <v>106</v>
      </c>
      <c r="E26" s="6" t="s">
        <v>351</v>
      </c>
      <c r="F26" s="6">
        <v>1</v>
      </c>
      <c r="G26" s="6" t="s">
        <v>852</v>
      </c>
      <c r="H26" s="6" t="s">
        <v>528</v>
      </c>
      <c r="I26" s="6" t="s">
        <v>424</v>
      </c>
      <c r="J26" s="6" t="s">
        <v>352</v>
      </c>
      <c r="K26" s="6" t="s">
        <v>424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 t="s">
        <v>353</v>
      </c>
      <c r="Y26" s="6"/>
      <c r="Z26" s="6">
        <v>282</v>
      </c>
      <c r="AA26" s="6">
        <v>1761</v>
      </c>
      <c r="AB26" s="6">
        <v>282</v>
      </c>
      <c r="AC26" s="6">
        <v>1761</v>
      </c>
      <c r="AD26" s="6" t="s">
        <v>872</v>
      </c>
      <c r="AE26">
        <v>0</v>
      </c>
      <c r="AF26" s="6" t="s">
        <v>771</v>
      </c>
    </row>
    <row r="27" spans="1:32" ht="12.75">
      <c r="A27" s="6">
        <v>1762</v>
      </c>
      <c r="B27" s="6">
        <v>300</v>
      </c>
      <c r="C27" s="6">
        <v>1462</v>
      </c>
      <c r="D27" s="8" t="s">
        <v>117</v>
      </c>
      <c r="E27" s="6" t="s">
        <v>643</v>
      </c>
      <c r="F27" s="6">
        <v>1</v>
      </c>
      <c r="G27" s="6" t="s">
        <v>852</v>
      </c>
      <c r="H27" s="6" t="s">
        <v>528</v>
      </c>
      <c r="I27" s="6" t="s">
        <v>799</v>
      </c>
      <c r="J27" s="6" t="s">
        <v>870</v>
      </c>
      <c r="K27" s="6" t="s">
        <v>863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 t="s">
        <v>866</v>
      </c>
      <c r="Y27" s="6"/>
      <c r="Z27" s="6">
        <v>300</v>
      </c>
      <c r="AA27" s="6">
        <v>1762</v>
      </c>
      <c r="AB27" s="6">
        <v>300</v>
      </c>
      <c r="AC27" s="6">
        <v>1762</v>
      </c>
      <c r="AD27" s="6" t="s">
        <v>872</v>
      </c>
      <c r="AE27">
        <v>0</v>
      </c>
      <c r="AF27" s="6" t="s">
        <v>771</v>
      </c>
    </row>
    <row r="28" ht="12.75">
      <c r="AE28">
        <v>0</v>
      </c>
    </row>
    <row r="29" spans="1:32" ht="12.75">
      <c r="A29" s="2">
        <f>C29+B29</f>
        <v>1762</v>
      </c>
      <c r="B29">
        <v>523</v>
      </c>
      <c r="C29">
        <v>1239</v>
      </c>
      <c r="D29" s="8" t="s">
        <v>114</v>
      </c>
      <c r="E29" s="2" t="s">
        <v>626</v>
      </c>
      <c r="F29">
        <v>1</v>
      </c>
      <c r="G29" t="s">
        <v>852</v>
      </c>
      <c r="H29" t="s">
        <v>870</v>
      </c>
      <c r="I29" t="s">
        <v>667</v>
      </c>
      <c r="J29" t="s">
        <v>870</v>
      </c>
      <c r="K29" t="s">
        <v>863</v>
      </c>
      <c r="R29" t="s">
        <v>691</v>
      </c>
      <c r="X29" t="s">
        <v>627</v>
      </c>
      <c r="Z29">
        <v>518</v>
      </c>
      <c r="AA29">
        <v>1757</v>
      </c>
      <c r="AB29">
        <v>523</v>
      </c>
      <c r="AC29">
        <v>1762</v>
      </c>
      <c r="AD29" t="s">
        <v>823</v>
      </c>
      <c r="AE29">
        <v>0</v>
      </c>
      <c r="AF29" s="2" t="s">
        <v>792</v>
      </c>
    </row>
    <row r="30" spans="1:32" ht="12.75">
      <c r="A30" s="2">
        <f>C30+B30</f>
        <v>1762</v>
      </c>
      <c r="B30">
        <v>206</v>
      </c>
      <c r="C30">
        <v>1556</v>
      </c>
      <c r="D30" s="8" t="s">
        <v>113</v>
      </c>
      <c r="E30" s="2" t="s">
        <v>445</v>
      </c>
      <c r="F30">
        <v>1</v>
      </c>
      <c r="G30" t="s">
        <v>852</v>
      </c>
      <c r="H30" t="s">
        <v>870</v>
      </c>
      <c r="I30" t="s">
        <v>446</v>
      </c>
      <c r="J30" t="s">
        <v>870</v>
      </c>
      <c r="K30" t="s">
        <v>576</v>
      </c>
      <c r="R30" t="s">
        <v>447</v>
      </c>
      <c r="X30" t="s">
        <v>752</v>
      </c>
      <c r="Z30">
        <v>200</v>
      </c>
      <c r="AA30">
        <v>1756</v>
      </c>
      <c r="AB30">
        <v>200</v>
      </c>
      <c r="AC30">
        <v>1756</v>
      </c>
      <c r="AD30" t="s">
        <v>823</v>
      </c>
      <c r="AE30">
        <v>0</v>
      </c>
      <c r="AF30" s="2" t="s">
        <v>792</v>
      </c>
    </row>
    <row r="31" ht="12.75">
      <c r="AE31">
        <v>0</v>
      </c>
    </row>
    <row r="32" spans="1:32" ht="12.75">
      <c r="A32" s="5">
        <f>C32+B32</f>
        <v>1761</v>
      </c>
      <c r="B32" s="5">
        <v>953</v>
      </c>
      <c r="C32" s="5">
        <v>808</v>
      </c>
      <c r="D32" s="8" t="s">
        <v>110</v>
      </c>
      <c r="E32" s="5" t="s">
        <v>566</v>
      </c>
      <c r="F32" s="5">
        <v>1</v>
      </c>
      <c r="G32" s="5" t="s">
        <v>852</v>
      </c>
      <c r="H32" s="5" t="s">
        <v>870</v>
      </c>
      <c r="I32" s="5" t="s">
        <v>821</v>
      </c>
      <c r="J32" s="5" t="s">
        <v>870</v>
      </c>
      <c r="K32" s="5" t="s">
        <v>863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>
        <v>959</v>
      </c>
      <c r="AA32" s="5">
        <v>1767</v>
      </c>
      <c r="AB32" s="5">
        <v>959</v>
      </c>
      <c r="AC32" s="5">
        <v>1767</v>
      </c>
      <c r="AD32" s="5" t="s">
        <v>33</v>
      </c>
      <c r="AE32">
        <v>0</v>
      </c>
      <c r="AF32" s="10" t="s">
        <v>276</v>
      </c>
    </row>
    <row r="33" spans="1:32" ht="12.75">
      <c r="A33" s="5">
        <f>C33+B33</f>
        <v>1762</v>
      </c>
      <c r="B33" s="5">
        <v>41</v>
      </c>
      <c r="C33" s="5">
        <v>1721</v>
      </c>
      <c r="D33" s="8" t="s">
        <v>115</v>
      </c>
      <c r="E33" s="5" t="s">
        <v>644</v>
      </c>
      <c r="F33" s="5">
        <v>1</v>
      </c>
      <c r="G33" s="5" t="s">
        <v>852</v>
      </c>
      <c r="H33" s="5" t="s">
        <v>870</v>
      </c>
      <c r="I33" s="5"/>
      <c r="J33" s="5" t="s">
        <v>870</v>
      </c>
      <c r="K33" s="5" t="s">
        <v>863</v>
      </c>
      <c r="L33" s="5"/>
      <c r="M33" s="5"/>
      <c r="N33" s="5"/>
      <c r="O33" s="5"/>
      <c r="P33" s="5"/>
      <c r="Q33" s="5"/>
      <c r="R33" s="5" t="s">
        <v>621</v>
      </c>
      <c r="S33" s="5"/>
      <c r="T33" s="5"/>
      <c r="U33" s="5"/>
      <c r="V33" s="5"/>
      <c r="W33" s="5"/>
      <c r="X33" s="5"/>
      <c r="Y33" s="5"/>
      <c r="Z33" s="5">
        <v>41</v>
      </c>
      <c r="AA33" s="5">
        <v>1762</v>
      </c>
      <c r="AB33" s="5">
        <v>41</v>
      </c>
      <c r="AC33" s="5">
        <v>1762</v>
      </c>
      <c r="AD33" s="5" t="s">
        <v>33</v>
      </c>
      <c r="AE33">
        <v>0</v>
      </c>
      <c r="AF33" s="10" t="s">
        <v>276</v>
      </c>
    </row>
    <row r="34" spans="1:32" ht="12.75">
      <c r="A34" s="5">
        <f>C34+B34</f>
        <v>1762</v>
      </c>
      <c r="B34" s="5">
        <v>335</v>
      </c>
      <c r="C34" s="5">
        <v>1427</v>
      </c>
      <c r="D34" s="8" t="s">
        <v>116</v>
      </c>
      <c r="E34" s="5" t="s">
        <v>604</v>
      </c>
      <c r="F34" s="5">
        <v>1</v>
      </c>
      <c r="G34" s="5" t="s">
        <v>852</v>
      </c>
      <c r="H34" s="5" t="s">
        <v>870</v>
      </c>
      <c r="I34" s="5"/>
      <c r="J34" s="5" t="s">
        <v>870</v>
      </c>
      <c r="K34" s="5" t="s">
        <v>863</v>
      </c>
      <c r="L34" s="5"/>
      <c r="M34" s="5"/>
      <c r="N34" s="5"/>
      <c r="O34" s="5"/>
      <c r="P34" s="5"/>
      <c r="Q34" s="5"/>
      <c r="R34" s="5" t="s">
        <v>714</v>
      </c>
      <c r="S34" s="5"/>
      <c r="T34" s="5"/>
      <c r="U34" s="5"/>
      <c r="V34" s="5"/>
      <c r="W34" s="5"/>
      <c r="X34" s="5"/>
      <c r="Y34" s="5"/>
      <c r="Z34" s="5">
        <v>341</v>
      </c>
      <c r="AA34" s="5">
        <v>1768</v>
      </c>
      <c r="AB34" s="5">
        <v>341</v>
      </c>
      <c r="AC34" s="5">
        <v>1768</v>
      </c>
      <c r="AD34" s="5" t="s">
        <v>33</v>
      </c>
      <c r="AE34">
        <v>0</v>
      </c>
      <c r="AF34" s="10" t="s">
        <v>276</v>
      </c>
    </row>
    <row r="35" ht="12.75">
      <c r="AE35">
        <v>0</v>
      </c>
    </row>
    <row r="36" spans="1:32" ht="12.75">
      <c r="A36" s="5">
        <f>C36+B36</f>
        <v>1762</v>
      </c>
      <c r="B36" s="5">
        <v>335</v>
      </c>
      <c r="C36" s="5">
        <v>1427</v>
      </c>
      <c r="D36" s="8" t="s">
        <v>116</v>
      </c>
      <c r="E36" s="18" t="s">
        <v>603</v>
      </c>
      <c r="F36" s="5">
        <v>1</v>
      </c>
      <c r="G36" s="5" t="s">
        <v>852</v>
      </c>
      <c r="H36" s="5" t="s">
        <v>870</v>
      </c>
      <c r="I36" s="5"/>
      <c r="J36" s="5" t="s">
        <v>870</v>
      </c>
      <c r="K36" s="5" t="s">
        <v>863</v>
      </c>
      <c r="L36" s="5"/>
      <c r="M36" s="5"/>
      <c r="N36" s="5"/>
      <c r="O36" s="5"/>
      <c r="P36" s="5"/>
      <c r="Q36" s="5"/>
      <c r="R36" s="5" t="s">
        <v>678</v>
      </c>
      <c r="S36" s="5"/>
      <c r="T36" s="5"/>
      <c r="U36" s="5"/>
      <c r="V36" s="5"/>
      <c r="W36" s="5"/>
      <c r="X36" s="5"/>
      <c r="Y36" s="5"/>
      <c r="Z36" s="5">
        <v>341</v>
      </c>
      <c r="AA36" s="5">
        <v>1768</v>
      </c>
      <c r="AB36" s="5">
        <v>341</v>
      </c>
      <c r="AC36" s="5">
        <v>1768</v>
      </c>
      <c r="AD36" s="5" t="s">
        <v>33</v>
      </c>
      <c r="AE36">
        <v>0</v>
      </c>
      <c r="AF36" s="5" t="s">
        <v>781</v>
      </c>
    </row>
    <row r="37" spans="1:32" ht="12.75">
      <c r="A37" s="12">
        <f>C37+B37</f>
        <v>1762</v>
      </c>
      <c r="B37" s="5">
        <v>359</v>
      </c>
      <c r="C37" s="5">
        <v>1403</v>
      </c>
      <c r="D37" s="8" t="s">
        <v>122</v>
      </c>
      <c r="E37" s="5" t="s">
        <v>642</v>
      </c>
      <c r="F37" s="5">
        <v>1</v>
      </c>
      <c r="G37" s="5" t="s">
        <v>852</v>
      </c>
      <c r="H37" s="5" t="s">
        <v>870</v>
      </c>
      <c r="I37" s="5" t="s">
        <v>535</v>
      </c>
      <c r="J37" s="5" t="s">
        <v>870</v>
      </c>
      <c r="K37" s="5" t="s">
        <v>863</v>
      </c>
      <c r="L37" s="5"/>
      <c r="M37" s="5"/>
      <c r="N37" s="5"/>
      <c r="O37" s="5"/>
      <c r="P37" s="5"/>
      <c r="Q37" s="5"/>
      <c r="R37" s="5" t="s">
        <v>738</v>
      </c>
      <c r="S37" s="5"/>
      <c r="T37" s="5"/>
      <c r="U37" s="5"/>
      <c r="V37" s="5"/>
      <c r="W37" s="5"/>
      <c r="X37" s="5"/>
      <c r="Y37" s="5"/>
      <c r="Z37" s="5">
        <v>359</v>
      </c>
      <c r="AA37" s="5">
        <v>1762</v>
      </c>
      <c r="AB37" s="5">
        <v>364</v>
      </c>
      <c r="AC37" s="5">
        <v>1767</v>
      </c>
      <c r="AD37" s="5" t="s">
        <v>872</v>
      </c>
      <c r="AE37">
        <v>0</v>
      </c>
      <c r="AF37" s="5" t="s">
        <v>781</v>
      </c>
    </row>
    <row r="38" ht="12.75">
      <c r="AE38">
        <v>0</v>
      </c>
    </row>
    <row r="39" spans="1:32" ht="12.75">
      <c r="A39" s="5">
        <f>C39+B39</f>
        <v>1762</v>
      </c>
      <c r="B39" s="5">
        <v>170</v>
      </c>
      <c r="C39" s="13">
        <v>1592</v>
      </c>
      <c r="D39" s="8" t="s">
        <v>121</v>
      </c>
      <c r="E39" s="13" t="s">
        <v>449</v>
      </c>
      <c r="F39" s="13">
        <v>4</v>
      </c>
      <c r="G39" s="5" t="s">
        <v>852</v>
      </c>
      <c r="H39" s="5" t="s">
        <v>870</v>
      </c>
      <c r="I39" s="5"/>
      <c r="J39" s="5" t="s">
        <v>870</v>
      </c>
      <c r="K39" s="5" t="s">
        <v>863</v>
      </c>
      <c r="L39" s="5"/>
      <c r="M39" s="5"/>
      <c r="N39" s="5"/>
      <c r="O39" s="5"/>
      <c r="P39" s="5"/>
      <c r="Q39" s="5"/>
      <c r="R39" s="5" t="s">
        <v>43</v>
      </c>
      <c r="S39" s="5"/>
      <c r="T39" s="5"/>
      <c r="U39" s="5"/>
      <c r="V39" s="5"/>
      <c r="W39" s="5"/>
      <c r="X39" s="5" t="s">
        <v>828</v>
      </c>
      <c r="Y39" s="5"/>
      <c r="Z39" s="5">
        <v>164</v>
      </c>
      <c r="AA39" s="5">
        <v>1756</v>
      </c>
      <c r="AB39" s="5">
        <v>164</v>
      </c>
      <c r="AC39" s="5">
        <v>1756</v>
      </c>
      <c r="AD39" s="5" t="s">
        <v>292</v>
      </c>
      <c r="AE39">
        <v>0</v>
      </c>
      <c r="AF39" s="13" t="s">
        <v>773</v>
      </c>
    </row>
    <row r="40" spans="1:32" ht="12.75">
      <c r="A40" s="5">
        <f>C40+B40</f>
        <v>1763</v>
      </c>
      <c r="B40" s="5">
        <v>270</v>
      </c>
      <c r="C40" s="13">
        <v>1493</v>
      </c>
      <c r="D40" s="8" t="s">
        <v>135</v>
      </c>
      <c r="E40" s="13" t="s">
        <v>696</v>
      </c>
      <c r="F40" s="13">
        <v>4</v>
      </c>
      <c r="G40" s="5" t="s">
        <v>852</v>
      </c>
      <c r="H40" s="5" t="s">
        <v>870</v>
      </c>
      <c r="I40" s="5"/>
      <c r="J40" s="5" t="s">
        <v>870</v>
      </c>
      <c r="K40" s="5" t="s">
        <v>863</v>
      </c>
      <c r="L40" s="5"/>
      <c r="M40" s="5"/>
      <c r="N40" s="5"/>
      <c r="O40" s="5"/>
      <c r="P40" s="5"/>
      <c r="Q40" s="5"/>
      <c r="R40" s="5" t="s">
        <v>43</v>
      </c>
      <c r="S40" s="5"/>
      <c r="T40" s="5"/>
      <c r="U40" s="5"/>
      <c r="V40" s="5"/>
      <c r="W40" s="5"/>
      <c r="X40" s="5" t="s">
        <v>828</v>
      </c>
      <c r="Y40" s="5"/>
      <c r="Z40" s="5">
        <v>264</v>
      </c>
      <c r="AA40" s="5">
        <v>1757</v>
      </c>
      <c r="AB40" s="5">
        <v>264</v>
      </c>
      <c r="AC40" s="5">
        <v>1757</v>
      </c>
      <c r="AD40" s="5" t="s">
        <v>292</v>
      </c>
      <c r="AE40">
        <v>0</v>
      </c>
      <c r="AF40" s="13" t="s">
        <v>773</v>
      </c>
    </row>
    <row r="41" ht="12.75">
      <c r="AE41">
        <v>0</v>
      </c>
    </row>
    <row r="42" spans="1:32" ht="12.75">
      <c r="A42" s="10">
        <f>C42+B42</f>
        <v>1761</v>
      </c>
      <c r="B42" s="10">
        <v>323</v>
      </c>
      <c r="C42" s="10">
        <v>1438</v>
      </c>
      <c r="D42" s="8" t="s">
        <v>109</v>
      </c>
      <c r="E42" s="10" t="s">
        <v>346</v>
      </c>
      <c r="F42" s="10">
        <v>1</v>
      </c>
      <c r="G42" s="10" t="s">
        <v>852</v>
      </c>
      <c r="H42" s="10" t="s">
        <v>870</v>
      </c>
      <c r="I42" s="10" t="s">
        <v>535</v>
      </c>
      <c r="J42" s="10" t="s">
        <v>870</v>
      </c>
      <c r="K42" s="10" t="s">
        <v>863</v>
      </c>
      <c r="L42" s="10" t="s">
        <v>347</v>
      </c>
      <c r="M42" s="10"/>
      <c r="N42" s="10"/>
      <c r="O42" s="10"/>
      <c r="P42" s="10"/>
      <c r="Q42" s="10"/>
      <c r="R42" s="10" t="s">
        <v>575</v>
      </c>
      <c r="S42" s="10"/>
      <c r="T42" s="10"/>
      <c r="U42" s="10"/>
      <c r="V42" s="10"/>
      <c r="W42" s="10"/>
      <c r="X42" s="10"/>
      <c r="Y42" s="10"/>
      <c r="Z42" s="10">
        <v>318</v>
      </c>
      <c r="AA42" s="10">
        <v>1756</v>
      </c>
      <c r="AB42" s="10">
        <v>323</v>
      </c>
      <c r="AC42" s="10">
        <v>1761</v>
      </c>
      <c r="AD42" s="10" t="s">
        <v>33</v>
      </c>
      <c r="AE42">
        <v>0</v>
      </c>
      <c r="AF42" s="10" t="s">
        <v>277</v>
      </c>
    </row>
    <row r="43" spans="1:32" ht="12.75">
      <c r="A43" s="10">
        <f>C43+B43</f>
        <v>1762</v>
      </c>
      <c r="B43" s="10">
        <v>418</v>
      </c>
      <c r="C43" s="10">
        <v>1344</v>
      </c>
      <c r="D43" s="8" t="s">
        <v>118</v>
      </c>
      <c r="E43" s="10" t="s">
        <v>636</v>
      </c>
      <c r="F43" s="10">
        <v>1</v>
      </c>
      <c r="G43" s="10" t="s">
        <v>852</v>
      </c>
      <c r="H43" s="10" t="s">
        <v>870</v>
      </c>
      <c r="I43" s="10" t="s">
        <v>52</v>
      </c>
      <c r="J43" s="10" t="s">
        <v>870</v>
      </c>
      <c r="K43" s="10" t="s">
        <v>863</v>
      </c>
      <c r="L43" s="10"/>
      <c r="M43" s="10"/>
      <c r="N43" s="10"/>
      <c r="O43" s="10"/>
      <c r="P43" s="10"/>
      <c r="Q43" s="10"/>
      <c r="R43" s="10" t="s">
        <v>738</v>
      </c>
      <c r="S43" s="10"/>
      <c r="T43" s="10"/>
      <c r="U43" s="10"/>
      <c r="V43" s="10"/>
      <c r="W43" s="10"/>
      <c r="X43" s="10" t="s">
        <v>865</v>
      </c>
      <c r="Y43" s="10"/>
      <c r="Z43" s="10">
        <v>418</v>
      </c>
      <c r="AA43" s="10">
        <v>1762</v>
      </c>
      <c r="AB43" s="10">
        <v>423</v>
      </c>
      <c r="AC43" s="10">
        <v>1767</v>
      </c>
      <c r="AD43" s="10" t="s">
        <v>872</v>
      </c>
      <c r="AE43">
        <v>0</v>
      </c>
      <c r="AF43" s="10" t="s">
        <v>277</v>
      </c>
    </row>
    <row r="44" spans="1:32" ht="12.75">
      <c r="A44" s="10">
        <f>C44+B44</f>
        <v>1762</v>
      </c>
      <c r="B44" s="10">
        <v>382</v>
      </c>
      <c r="C44" s="10">
        <v>1380</v>
      </c>
      <c r="D44" s="8" t="s">
        <v>119</v>
      </c>
      <c r="E44" s="10" t="s">
        <v>637</v>
      </c>
      <c r="F44" s="10">
        <v>1</v>
      </c>
      <c r="G44" s="10" t="s">
        <v>852</v>
      </c>
      <c r="H44" s="10" t="s">
        <v>870</v>
      </c>
      <c r="I44" s="10" t="s">
        <v>535</v>
      </c>
      <c r="J44" s="10" t="s">
        <v>870</v>
      </c>
      <c r="K44" s="10" t="s">
        <v>863</v>
      </c>
      <c r="L44" s="10" t="s">
        <v>638</v>
      </c>
      <c r="M44" s="10"/>
      <c r="N44" s="10"/>
      <c r="O44" s="10"/>
      <c r="P44" s="10"/>
      <c r="Q44" s="10"/>
      <c r="R44" s="10" t="s">
        <v>575</v>
      </c>
      <c r="S44" s="10"/>
      <c r="T44" s="10"/>
      <c r="U44" s="10"/>
      <c r="V44" s="10"/>
      <c r="W44" s="10"/>
      <c r="X44" s="10" t="s">
        <v>639</v>
      </c>
      <c r="Y44" s="10"/>
      <c r="Z44" s="10">
        <v>382</v>
      </c>
      <c r="AA44" s="10">
        <v>1762</v>
      </c>
      <c r="AB44" s="10">
        <v>382</v>
      </c>
      <c r="AC44" s="10">
        <v>1762</v>
      </c>
      <c r="AD44" s="10" t="s">
        <v>872</v>
      </c>
      <c r="AE44">
        <v>0</v>
      </c>
      <c r="AF44" s="10" t="s">
        <v>277</v>
      </c>
    </row>
    <row r="45" spans="1:32" ht="12.75">
      <c r="A45" s="10">
        <f>C45+B45</f>
        <v>1762</v>
      </c>
      <c r="B45" s="10">
        <v>418</v>
      </c>
      <c r="C45" s="10">
        <v>1344</v>
      </c>
      <c r="D45" s="8" t="s">
        <v>118</v>
      </c>
      <c r="E45" s="10" t="s">
        <v>635</v>
      </c>
      <c r="F45" s="10">
        <v>1</v>
      </c>
      <c r="G45" s="10" t="s">
        <v>852</v>
      </c>
      <c r="H45" s="10" t="s">
        <v>870</v>
      </c>
      <c r="I45" s="10" t="s">
        <v>437</v>
      </c>
      <c r="J45" s="10" t="s">
        <v>870</v>
      </c>
      <c r="K45" s="10" t="s">
        <v>863</v>
      </c>
      <c r="L45" s="10"/>
      <c r="M45" s="10"/>
      <c r="N45" s="10">
        <v>31.8</v>
      </c>
      <c r="O45" s="10">
        <v>2</v>
      </c>
      <c r="P45" s="10"/>
      <c r="Q45" s="10"/>
      <c r="R45" s="10"/>
      <c r="S45" s="10"/>
      <c r="T45" s="10"/>
      <c r="U45" s="10"/>
      <c r="V45" s="10"/>
      <c r="W45" s="10"/>
      <c r="X45" s="10" t="s">
        <v>866</v>
      </c>
      <c r="Y45" s="10"/>
      <c r="Z45" s="10">
        <v>418</v>
      </c>
      <c r="AA45" s="10">
        <v>1762</v>
      </c>
      <c r="AB45" s="10">
        <v>423</v>
      </c>
      <c r="AC45" s="10">
        <v>1767</v>
      </c>
      <c r="AD45" s="10" t="s">
        <v>872</v>
      </c>
      <c r="AE45">
        <v>0</v>
      </c>
      <c r="AF45" s="10" t="s">
        <v>277</v>
      </c>
    </row>
    <row r="46" spans="1:32" ht="12.75">
      <c r="A46" s="10">
        <f>C46+B46</f>
        <v>1762</v>
      </c>
      <c r="B46" s="10">
        <v>347</v>
      </c>
      <c r="C46" s="10">
        <v>1415</v>
      </c>
      <c r="D46" s="8" t="s">
        <v>120</v>
      </c>
      <c r="E46" s="10" t="s">
        <v>434</v>
      </c>
      <c r="F46" s="10">
        <v>1</v>
      </c>
      <c r="G46" s="10" t="s">
        <v>852</v>
      </c>
      <c r="H46" s="10" t="s">
        <v>870</v>
      </c>
      <c r="I46" s="10" t="s">
        <v>535</v>
      </c>
      <c r="J46" s="10" t="s">
        <v>870</v>
      </c>
      <c r="K46" s="10" t="s">
        <v>863</v>
      </c>
      <c r="L46" s="10" t="s">
        <v>435</v>
      </c>
      <c r="M46" s="10"/>
      <c r="N46" s="10"/>
      <c r="O46" s="10"/>
      <c r="P46" s="10"/>
      <c r="Q46" s="10"/>
      <c r="R46" s="10" t="s">
        <v>569</v>
      </c>
      <c r="S46" s="10"/>
      <c r="T46" s="10"/>
      <c r="U46" s="10"/>
      <c r="V46" s="10"/>
      <c r="W46" s="10"/>
      <c r="X46" s="10" t="s">
        <v>570</v>
      </c>
      <c r="Y46" s="10"/>
      <c r="Z46" s="10">
        <v>341</v>
      </c>
      <c r="AA46" s="10">
        <v>1756</v>
      </c>
      <c r="AB46" s="10">
        <v>341</v>
      </c>
      <c r="AC46" s="10">
        <v>1756</v>
      </c>
      <c r="AD46" s="10" t="s">
        <v>872</v>
      </c>
      <c r="AE46">
        <v>0</v>
      </c>
      <c r="AF46" s="10" t="s">
        <v>277</v>
      </c>
    </row>
    <row r="47" ht="12.75">
      <c r="AE47">
        <v>0</v>
      </c>
    </row>
    <row r="48" spans="1:32" ht="12.75">
      <c r="A48" s="6">
        <f>C48+B48</f>
        <v>1762</v>
      </c>
      <c r="B48">
        <v>382</v>
      </c>
      <c r="C48">
        <v>1380</v>
      </c>
      <c r="D48" s="8" t="s">
        <v>119</v>
      </c>
      <c r="E48" t="s">
        <v>640</v>
      </c>
      <c r="F48">
        <v>1</v>
      </c>
      <c r="G48" t="s">
        <v>852</v>
      </c>
      <c r="H48" t="s">
        <v>870</v>
      </c>
      <c r="I48" t="s">
        <v>641</v>
      </c>
      <c r="J48" t="s">
        <v>870</v>
      </c>
      <c r="K48" t="s">
        <v>863</v>
      </c>
      <c r="Z48">
        <v>382</v>
      </c>
      <c r="AA48">
        <v>1762</v>
      </c>
      <c r="AB48">
        <v>382</v>
      </c>
      <c r="AC48">
        <v>1762</v>
      </c>
      <c r="AD48" s="3" t="s">
        <v>872</v>
      </c>
      <c r="AE48">
        <v>0</v>
      </c>
      <c r="AF48" s="10" t="s">
        <v>772</v>
      </c>
    </row>
    <row r="49" ht="12.75">
      <c r="AE49">
        <v>0</v>
      </c>
    </row>
    <row r="50" spans="1:32" ht="12.75">
      <c r="A50" s="8">
        <f aca="true" t="shared" si="0" ref="A50:A60">C50+B50</f>
        <v>1762</v>
      </c>
      <c r="B50" s="8">
        <v>147</v>
      </c>
      <c r="C50" s="8">
        <v>1615</v>
      </c>
      <c r="D50" s="8" t="s">
        <v>128</v>
      </c>
      <c r="E50" s="14" t="s">
        <v>484</v>
      </c>
      <c r="F50" s="8">
        <v>4</v>
      </c>
      <c r="G50" s="8" t="s">
        <v>852</v>
      </c>
      <c r="H50" s="8" t="s">
        <v>870</v>
      </c>
      <c r="I50" s="8"/>
      <c r="J50" s="8" t="s">
        <v>870</v>
      </c>
      <c r="K50" s="8" t="s">
        <v>863</v>
      </c>
      <c r="L50" s="8"/>
      <c r="M50" s="8"/>
      <c r="N50" s="8">
        <v>156</v>
      </c>
      <c r="O50" s="8">
        <v>6</v>
      </c>
      <c r="P50" s="8">
        <v>5</v>
      </c>
      <c r="Q50" s="8"/>
      <c r="R50" s="8" t="s">
        <v>485</v>
      </c>
      <c r="S50" s="8"/>
      <c r="T50" s="8"/>
      <c r="U50" s="8"/>
      <c r="V50" s="8"/>
      <c r="W50" s="8"/>
      <c r="X50" s="8" t="s">
        <v>486</v>
      </c>
      <c r="Y50" s="8"/>
      <c r="Z50" s="8">
        <v>141</v>
      </c>
      <c r="AA50" s="8">
        <v>1756</v>
      </c>
      <c r="AB50" s="8">
        <v>141</v>
      </c>
      <c r="AC50" s="8">
        <v>1756</v>
      </c>
      <c r="AD50" s="8" t="s">
        <v>292</v>
      </c>
      <c r="AE50">
        <v>0</v>
      </c>
      <c r="AF50" s="13" t="s">
        <v>278</v>
      </c>
    </row>
    <row r="51" spans="1:32" ht="12.75">
      <c r="A51" s="8">
        <f t="shared" si="0"/>
        <v>1762</v>
      </c>
      <c r="B51" s="8">
        <v>147</v>
      </c>
      <c r="C51" s="8">
        <v>1615</v>
      </c>
      <c r="D51" s="8" t="s">
        <v>128</v>
      </c>
      <c r="E51" s="8" t="s">
        <v>487</v>
      </c>
      <c r="F51" s="8">
        <v>4</v>
      </c>
      <c r="G51" s="8" t="s">
        <v>852</v>
      </c>
      <c r="H51" s="8" t="s">
        <v>870</v>
      </c>
      <c r="I51" s="8"/>
      <c r="J51" s="8" t="s">
        <v>870</v>
      </c>
      <c r="K51" s="8" t="s">
        <v>863</v>
      </c>
      <c r="L51" s="8"/>
      <c r="M51" s="8"/>
      <c r="N51" s="8"/>
      <c r="O51" s="8"/>
      <c r="P51" s="8"/>
      <c r="Q51" s="8"/>
      <c r="R51" s="8" t="s">
        <v>520</v>
      </c>
      <c r="S51" s="8"/>
      <c r="T51" s="8"/>
      <c r="U51" s="8"/>
      <c r="V51" s="8"/>
      <c r="W51" s="8"/>
      <c r="X51" s="8" t="s">
        <v>488</v>
      </c>
      <c r="Y51" s="8"/>
      <c r="Z51" s="8">
        <v>141</v>
      </c>
      <c r="AA51" s="8">
        <v>1756</v>
      </c>
      <c r="AB51" s="8">
        <v>141</v>
      </c>
      <c r="AC51" s="8">
        <v>1756</v>
      </c>
      <c r="AD51" s="8" t="s">
        <v>292</v>
      </c>
      <c r="AE51">
        <v>0</v>
      </c>
      <c r="AF51" s="13" t="s">
        <v>278</v>
      </c>
    </row>
    <row r="52" spans="1:32" ht="12.75">
      <c r="A52" s="8">
        <f t="shared" si="0"/>
        <v>1762</v>
      </c>
      <c r="B52" s="8">
        <v>206</v>
      </c>
      <c r="C52" s="8">
        <v>1556</v>
      </c>
      <c r="D52" s="8" t="s">
        <v>113</v>
      </c>
      <c r="E52" s="8" t="s">
        <v>448</v>
      </c>
      <c r="F52" s="8">
        <v>4</v>
      </c>
      <c r="G52" s="8" t="s">
        <v>852</v>
      </c>
      <c r="H52" s="8" t="s">
        <v>870</v>
      </c>
      <c r="I52" s="8"/>
      <c r="J52" s="8" t="s">
        <v>870</v>
      </c>
      <c r="K52" s="8" t="s">
        <v>863</v>
      </c>
      <c r="L52" s="8"/>
      <c r="M52" s="8"/>
      <c r="N52" s="8"/>
      <c r="O52" s="8"/>
      <c r="P52" s="8"/>
      <c r="Q52" s="8"/>
      <c r="R52" s="8" t="s">
        <v>520</v>
      </c>
      <c r="S52" s="8"/>
      <c r="T52" s="8"/>
      <c r="U52" s="8"/>
      <c r="V52" s="8"/>
      <c r="W52" s="8"/>
      <c r="X52" s="8" t="s">
        <v>68</v>
      </c>
      <c r="Y52" s="8"/>
      <c r="Z52" s="8">
        <v>200</v>
      </c>
      <c r="AA52" s="8">
        <v>1756</v>
      </c>
      <c r="AB52" s="8">
        <v>200</v>
      </c>
      <c r="AC52" s="8">
        <v>1756</v>
      </c>
      <c r="AD52" s="8" t="s">
        <v>292</v>
      </c>
      <c r="AE52">
        <v>0</v>
      </c>
      <c r="AF52" s="13" t="s">
        <v>278</v>
      </c>
    </row>
    <row r="53" spans="1:32" ht="12.75">
      <c r="A53" s="8">
        <f t="shared" si="0"/>
        <v>1762</v>
      </c>
      <c r="B53" s="8">
        <v>470</v>
      </c>
      <c r="C53" s="8">
        <v>1292</v>
      </c>
      <c r="D53" s="8" t="s">
        <v>127</v>
      </c>
      <c r="E53" s="8" t="s">
        <v>433</v>
      </c>
      <c r="F53" s="8">
        <v>4</v>
      </c>
      <c r="G53" s="8" t="s">
        <v>852</v>
      </c>
      <c r="H53" s="8" t="s">
        <v>870</v>
      </c>
      <c r="I53" s="8"/>
      <c r="J53" s="8" t="s">
        <v>870</v>
      </c>
      <c r="K53" s="8" t="s">
        <v>863</v>
      </c>
      <c r="L53" s="8"/>
      <c r="M53" s="8"/>
      <c r="N53" s="8"/>
      <c r="O53" s="8"/>
      <c r="P53" s="8"/>
      <c r="Q53" s="8"/>
      <c r="R53" s="8" t="s">
        <v>64</v>
      </c>
      <c r="S53" s="8"/>
      <c r="T53" s="8"/>
      <c r="U53" s="8"/>
      <c r="V53" s="8"/>
      <c r="W53" s="8"/>
      <c r="X53" s="8" t="s">
        <v>523</v>
      </c>
      <c r="Y53" s="8"/>
      <c r="Z53" s="8">
        <v>464</v>
      </c>
      <c r="AA53" s="8">
        <v>1756</v>
      </c>
      <c r="AB53" s="8">
        <v>464</v>
      </c>
      <c r="AC53" s="8">
        <v>1756</v>
      </c>
      <c r="AD53" s="8" t="s">
        <v>292</v>
      </c>
      <c r="AE53">
        <v>0</v>
      </c>
      <c r="AF53" s="13" t="s">
        <v>278</v>
      </c>
    </row>
    <row r="54" spans="1:32" ht="12.75">
      <c r="A54" s="8">
        <f t="shared" si="0"/>
        <v>1762</v>
      </c>
      <c r="B54" s="8">
        <v>1282</v>
      </c>
      <c r="C54" s="8">
        <v>480</v>
      </c>
      <c r="D54" s="8" t="s">
        <v>123</v>
      </c>
      <c r="E54" s="8" t="s">
        <v>622</v>
      </c>
      <c r="F54" s="8">
        <v>4</v>
      </c>
      <c r="G54" s="8" t="s">
        <v>852</v>
      </c>
      <c r="H54" s="8" t="s">
        <v>870</v>
      </c>
      <c r="I54" s="8"/>
      <c r="J54" s="8" t="s">
        <v>870</v>
      </c>
      <c r="K54" s="8" t="s">
        <v>863</v>
      </c>
      <c r="L54" s="8"/>
      <c r="M54" s="8"/>
      <c r="N54" s="8">
        <v>243.8</v>
      </c>
      <c r="O54" s="8">
        <v>9</v>
      </c>
      <c r="P54" s="8"/>
      <c r="Q54" s="8"/>
      <c r="R54" s="8" t="s">
        <v>64</v>
      </c>
      <c r="S54" s="8"/>
      <c r="T54" s="8"/>
      <c r="U54" s="8"/>
      <c r="V54" s="8"/>
      <c r="W54" s="8"/>
      <c r="X54" s="8" t="s">
        <v>523</v>
      </c>
      <c r="Y54" s="8"/>
      <c r="Z54" s="8">
        <v>1282</v>
      </c>
      <c r="AA54" s="8">
        <v>1762</v>
      </c>
      <c r="AB54" s="8">
        <v>1282</v>
      </c>
      <c r="AC54" s="8">
        <v>1762</v>
      </c>
      <c r="AD54" s="8" t="s">
        <v>292</v>
      </c>
      <c r="AE54">
        <v>0</v>
      </c>
      <c r="AF54" s="13" t="s">
        <v>278</v>
      </c>
    </row>
    <row r="55" spans="1:32" ht="12.75">
      <c r="A55" s="8">
        <f t="shared" si="0"/>
        <v>1762</v>
      </c>
      <c r="B55" s="8">
        <v>1400</v>
      </c>
      <c r="C55" s="8">
        <v>362</v>
      </c>
      <c r="D55" s="8" t="s">
        <v>129</v>
      </c>
      <c r="E55" s="8" t="s">
        <v>357</v>
      </c>
      <c r="F55" s="8">
        <v>1</v>
      </c>
      <c r="G55" s="8" t="s">
        <v>852</v>
      </c>
      <c r="H55" s="8" t="s">
        <v>870</v>
      </c>
      <c r="I55" s="8"/>
      <c r="J55" s="8" t="s">
        <v>870</v>
      </c>
      <c r="K55" s="8" t="s">
        <v>863</v>
      </c>
      <c r="L55" s="8"/>
      <c r="M55" s="8"/>
      <c r="N55" s="8"/>
      <c r="O55" s="8"/>
      <c r="P55" s="8"/>
      <c r="Q55" s="8"/>
      <c r="R55" s="8" t="s">
        <v>575</v>
      </c>
      <c r="S55" s="8"/>
      <c r="T55" s="8"/>
      <c r="U55" s="8"/>
      <c r="V55" s="8"/>
      <c r="W55" s="8"/>
      <c r="X55" s="8"/>
      <c r="Y55" s="8"/>
      <c r="Z55" s="8">
        <v>1400</v>
      </c>
      <c r="AA55" s="8">
        <v>1762</v>
      </c>
      <c r="AB55" s="8">
        <v>1400</v>
      </c>
      <c r="AC55" s="8">
        <v>1762</v>
      </c>
      <c r="AD55" s="8" t="s">
        <v>292</v>
      </c>
      <c r="AE55">
        <v>0</v>
      </c>
      <c r="AF55" s="13" t="s">
        <v>278</v>
      </c>
    </row>
    <row r="56" spans="1:32" ht="12.75">
      <c r="A56" s="8">
        <f t="shared" si="0"/>
        <v>1763</v>
      </c>
      <c r="B56" s="8">
        <v>364</v>
      </c>
      <c r="C56" s="8">
        <v>1399</v>
      </c>
      <c r="D56" s="8" t="s">
        <v>137</v>
      </c>
      <c r="E56" s="8" t="s">
        <v>716</v>
      </c>
      <c r="F56" s="8">
        <v>1</v>
      </c>
      <c r="G56" s="8" t="s">
        <v>852</v>
      </c>
      <c r="H56" s="8" t="s">
        <v>870</v>
      </c>
      <c r="I56" s="8" t="s">
        <v>667</v>
      </c>
      <c r="J56" s="8" t="s">
        <v>870</v>
      </c>
      <c r="K56" s="8" t="s">
        <v>863</v>
      </c>
      <c r="L56" s="8"/>
      <c r="M56" s="8"/>
      <c r="N56" s="8"/>
      <c r="O56" s="8"/>
      <c r="P56" s="8"/>
      <c r="Q56" s="8"/>
      <c r="R56" s="8" t="s">
        <v>738</v>
      </c>
      <c r="S56" s="8"/>
      <c r="T56" s="8"/>
      <c r="U56" s="8"/>
      <c r="V56" s="8"/>
      <c r="W56" s="8"/>
      <c r="X56" s="8" t="s">
        <v>866</v>
      </c>
      <c r="Y56" s="8"/>
      <c r="Z56" s="8">
        <v>359</v>
      </c>
      <c r="AA56" s="8">
        <v>1758</v>
      </c>
      <c r="AB56" s="8">
        <v>364</v>
      </c>
      <c r="AC56" s="8">
        <v>1763</v>
      </c>
      <c r="AD56" s="8" t="s">
        <v>292</v>
      </c>
      <c r="AE56">
        <v>0</v>
      </c>
      <c r="AF56" s="13" t="s">
        <v>278</v>
      </c>
    </row>
    <row r="57" spans="1:32" ht="12.75">
      <c r="A57" s="8">
        <f t="shared" si="0"/>
        <v>1763</v>
      </c>
      <c r="B57" s="8">
        <v>464</v>
      </c>
      <c r="C57" s="8">
        <v>1299</v>
      </c>
      <c r="D57" s="8" t="s">
        <v>134</v>
      </c>
      <c r="E57" s="8" t="s">
        <v>710</v>
      </c>
      <c r="F57" s="8">
        <v>1</v>
      </c>
      <c r="G57" s="8" t="s">
        <v>852</v>
      </c>
      <c r="H57" s="8" t="s">
        <v>870</v>
      </c>
      <c r="I57" s="8" t="s">
        <v>711</v>
      </c>
      <c r="J57" s="8" t="s">
        <v>870</v>
      </c>
      <c r="K57" s="8" t="s">
        <v>863</v>
      </c>
      <c r="L57" s="8" t="s">
        <v>707</v>
      </c>
      <c r="M57" s="8"/>
      <c r="N57" s="8"/>
      <c r="O57" s="8"/>
      <c r="P57" s="8"/>
      <c r="Q57" s="8"/>
      <c r="R57" s="8" t="s">
        <v>712</v>
      </c>
      <c r="S57" s="8"/>
      <c r="T57" s="8"/>
      <c r="U57" s="8"/>
      <c r="V57" s="8"/>
      <c r="W57" s="8"/>
      <c r="X57" s="8"/>
      <c r="Y57" s="8"/>
      <c r="Z57" s="8">
        <v>459</v>
      </c>
      <c r="AA57" s="8">
        <v>1758</v>
      </c>
      <c r="AB57" s="8">
        <v>464</v>
      </c>
      <c r="AC57" s="8">
        <v>1763</v>
      </c>
      <c r="AD57" s="8" t="s">
        <v>292</v>
      </c>
      <c r="AE57">
        <v>0</v>
      </c>
      <c r="AF57" s="13" t="s">
        <v>278</v>
      </c>
    </row>
    <row r="58" spans="1:32" ht="12.75">
      <c r="A58" s="8">
        <f t="shared" si="0"/>
        <v>1763</v>
      </c>
      <c r="B58" s="8">
        <v>464</v>
      </c>
      <c r="C58" s="8">
        <v>1299</v>
      </c>
      <c r="D58" s="8" t="s">
        <v>134</v>
      </c>
      <c r="E58" s="8" t="s">
        <v>706</v>
      </c>
      <c r="F58" s="8">
        <v>1</v>
      </c>
      <c r="G58" s="8" t="s">
        <v>852</v>
      </c>
      <c r="H58" s="8" t="s">
        <v>870</v>
      </c>
      <c r="I58" s="8" t="s">
        <v>52</v>
      </c>
      <c r="J58" s="8" t="s">
        <v>870</v>
      </c>
      <c r="K58" s="8" t="s">
        <v>863</v>
      </c>
      <c r="L58" s="8" t="s">
        <v>707</v>
      </c>
      <c r="M58" s="8"/>
      <c r="N58" s="8"/>
      <c r="O58" s="8"/>
      <c r="P58" s="8"/>
      <c r="Q58" s="8"/>
      <c r="R58" s="8" t="s">
        <v>738</v>
      </c>
      <c r="S58" s="8"/>
      <c r="T58" s="8"/>
      <c r="U58" s="8"/>
      <c r="V58" s="8"/>
      <c r="W58" s="8"/>
      <c r="X58" s="8" t="s">
        <v>708</v>
      </c>
      <c r="Y58" s="8"/>
      <c r="Z58" s="8">
        <v>459</v>
      </c>
      <c r="AA58" s="8">
        <v>1758</v>
      </c>
      <c r="AB58" s="8">
        <v>464</v>
      </c>
      <c r="AC58" s="8">
        <v>1763</v>
      </c>
      <c r="AD58" s="8" t="s">
        <v>292</v>
      </c>
      <c r="AE58">
        <v>0</v>
      </c>
      <c r="AF58" s="13" t="s">
        <v>278</v>
      </c>
    </row>
    <row r="59" spans="1:32" ht="12.75">
      <c r="A59" s="8">
        <f t="shared" si="0"/>
        <v>1763</v>
      </c>
      <c r="B59" s="8">
        <v>823</v>
      </c>
      <c r="C59" s="8">
        <v>940</v>
      </c>
      <c r="D59" s="8" t="s">
        <v>136</v>
      </c>
      <c r="E59" s="8" t="s">
        <v>702</v>
      </c>
      <c r="F59" s="8">
        <v>1</v>
      </c>
      <c r="G59" s="8" t="s">
        <v>852</v>
      </c>
      <c r="H59" s="8" t="s">
        <v>870</v>
      </c>
      <c r="I59" s="8" t="s">
        <v>539</v>
      </c>
      <c r="J59" s="8" t="s">
        <v>870</v>
      </c>
      <c r="K59" s="8" t="s">
        <v>863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 t="s">
        <v>453</v>
      </c>
      <c r="Y59" s="8"/>
      <c r="Z59" s="8">
        <v>818</v>
      </c>
      <c r="AA59" s="8">
        <v>1758</v>
      </c>
      <c r="AB59" s="8">
        <v>823</v>
      </c>
      <c r="AC59" s="8">
        <v>1763</v>
      </c>
      <c r="AD59" s="8" t="s">
        <v>292</v>
      </c>
      <c r="AE59">
        <v>0</v>
      </c>
      <c r="AF59" s="13" t="s">
        <v>278</v>
      </c>
    </row>
    <row r="60" spans="1:32" ht="12.75">
      <c r="A60" s="8">
        <f t="shared" si="0"/>
        <v>1763</v>
      </c>
      <c r="B60" s="8">
        <v>1182</v>
      </c>
      <c r="C60" s="8">
        <v>581</v>
      </c>
      <c r="D60" s="8" t="s">
        <v>138</v>
      </c>
      <c r="E60" s="8" t="s">
        <v>645</v>
      </c>
      <c r="F60" s="8">
        <v>1</v>
      </c>
      <c r="G60" s="8" t="s">
        <v>852</v>
      </c>
      <c r="H60" s="8" t="s">
        <v>870</v>
      </c>
      <c r="I60" s="8" t="s">
        <v>821</v>
      </c>
      <c r="J60" s="8" t="s">
        <v>870</v>
      </c>
      <c r="K60" s="8" t="s">
        <v>863</v>
      </c>
      <c r="L60" s="8"/>
      <c r="M60" s="8"/>
      <c r="N60" s="8"/>
      <c r="O60" s="8"/>
      <c r="P60" s="8"/>
      <c r="Q60" s="8"/>
      <c r="R60" s="8" t="s">
        <v>575</v>
      </c>
      <c r="S60" s="8"/>
      <c r="T60" s="8"/>
      <c r="U60" s="8"/>
      <c r="V60" s="8"/>
      <c r="W60" s="8"/>
      <c r="X60" s="8" t="s">
        <v>453</v>
      </c>
      <c r="Y60" s="8"/>
      <c r="Z60" s="8">
        <v>1182</v>
      </c>
      <c r="AA60" s="8">
        <v>1763</v>
      </c>
      <c r="AB60" s="8">
        <v>1182</v>
      </c>
      <c r="AC60" s="8">
        <v>1763</v>
      </c>
      <c r="AD60" s="8" t="s">
        <v>292</v>
      </c>
      <c r="AE60">
        <v>0</v>
      </c>
      <c r="AF60" s="13" t="s">
        <v>278</v>
      </c>
    </row>
    <row r="61" ht="12.75">
      <c r="AE61">
        <v>0</v>
      </c>
    </row>
    <row r="62" spans="1:32" ht="12.75">
      <c r="A62" s="2">
        <f>C62+B62</f>
        <v>1762</v>
      </c>
      <c r="B62" s="2">
        <v>500</v>
      </c>
      <c r="C62" s="2">
        <v>1262</v>
      </c>
      <c r="D62" s="8" t="s">
        <v>124</v>
      </c>
      <c r="E62" s="2" t="s">
        <v>634</v>
      </c>
      <c r="F62" s="2">
        <v>1</v>
      </c>
      <c r="G62" s="2" t="s">
        <v>852</v>
      </c>
      <c r="H62" s="2" t="s">
        <v>870</v>
      </c>
      <c r="I62" s="2"/>
      <c r="J62" s="2" t="s">
        <v>870</v>
      </c>
      <c r="K62" s="2" t="s">
        <v>863</v>
      </c>
      <c r="L62" s="2"/>
      <c r="M62" s="2"/>
      <c r="N62" s="2"/>
      <c r="O62" s="2"/>
      <c r="P62" s="2"/>
      <c r="Q62" s="2"/>
      <c r="R62" s="2" t="s">
        <v>432</v>
      </c>
      <c r="S62" s="2"/>
      <c r="T62" s="2"/>
      <c r="U62" s="2"/>
      <c r="V62" s="2"/>
      <c r="W62" s="2"/>
      <c r="X62" s="2"/>
      <c r="Y62" s="2"/>
      <c r="Z62" s="2">
        <v>500</v>
      </c>
      <c r="AA62" s="2">
        <v>1762</v>
      </c>
      <c r="AB62" s="2">
        <v>500</v>
      </c>
      <c r="AC62" s="2">
        <v>1762</v>
      </c>
      <c r="AD62" s="2" t="s">
        <v>36</v>
      </c>
      <c r="AE62">
        <v>0</v>
      </c>
      <c r="AF62" s="2" t="s">
        <v>280</v>
      </c>
    </row>
    <row r="63" spans="1:32" ht="12.75">
      <c r="A63" s="2">
        <f>C63+B63</f>
        <v>1762</v>
      </c>
      <c r="B63" s="2">
        <v>523</v>
      </c>
      <c r="C63" s="2">
        <v>1239</v>
      </c>
      <c r="D63" s="8" t="s">
        <v>114</v>
      </c>
      <c r="E63" s="2" t="s">
        <v>628</v>
      </c>
      <c r="F63" s="2">
        <v>1</v>
      </c>
      <c r="G63" s="2" t="s">
        <v>852</v>
      </c>
      <c r="H63" s="2" t="s">
        <v>870</v>
      </c>
      <c r="I63" s="2" t="s">
        <v>667</v>
      </c>
      <c r="J63" s="2" t="s">
        <v>870</v>
      </c>
      <c r="K63" s="2" t="s">
        <v>863</v>
      </c>
      <c r="L63" s="2"/>
      <c r="M63" s="2"/>
      <c r="N63" s="2"/>
      <c r="O63" s="2"/>
      <c r="P63" s="2"/>
      <c r="Q63" s="2"/>
      <c r="R63" s="2" t="s">
        <v>738</v>
      </c>
      <c r="S63" s="2"/>
      <c r="T63" s="2"/>
      <c r="U63" s="2"/>
      <c r="V63" s="2"/>
      <c r="W63" s="2"/>
      <c r="X63" s="2" t="s">
        <v>629</v>
      </c>
      <c r="Y63" s="2"/>
      <c r="Z63" s="2">
        <v>518</v>
      </c>
      <c r="AA63" s="2">
        <v>1757</v>
      </c>
      <c r="AB63" s="2">
        <v>523</v>
      </c>
      <c r="AC63" s="2">
        <v>1762</v>
      </c>
      <c r="AD63" s="2" t="s">
        <v>37</v>
      </c>
      <c r="AE63">
        <v>0</v>
      </c>
      <c r="AF63" s="2" t="s">
        <v>280</v>
      </c>
    </row>
    <row r="64" spans="1:32" ht="12.75">
      <c r="A64" s="2">
        <f>C64+B64</f>
        <v>1762</v>
      </c>
      <c r="B64" s="2">
        <v>606</v>
      </c>
      <c r="C64" s="2">
        <v>1156</v>
      </c>
      <c r="D64" s="8" t="s">
        <v>125</v>
      </c>
      <c r="E64" s="2" t="s">
        <v>431</v>
      </c>
      <c r="F64" s="2">
        <v>1</v>
      </c>
      <c r="G64" s="2" t="s">
        <v>852</v>
      </c>
      <c r="H64" s="2" t="s">
        <v>870</v>
      </c>
      <c r="I64" s="2"/>
      <c r="J64" s="2" t="s">
        <v>870</v>
      </c>
      <c r="K64" s="2" t="s">
        <v>863</v>
      </c>
      <c r="L64" s="2"/>
      <c r="M64" s="2"/>
      <c r="N64" s="2"/>
      <c r="O64" s="2"/>
      <c r="P64" s="2"/>
      <c r="Q64" s="2"/>
      <c r="R64" s="2" t="s">
        <v>432</v>
      </c>
      <c r="S64" s="2"/>
      <c r="T64" s="2"/>
      <c r="U64" s="2"/>
      <c r="V64" s="2"/>
      <c r="W64" s="2"/>
      <c r="X64" s="2"/>
      <c r="Y64" s="2"/>
      <c r="Z64" s="2">
        <v>600</v>
      </c>
      <c r="AA64" s="2">
        <v>1756</v>
      </c>
      <c r="AB64" s="2">
        <v>600</v>
      </c>
      <c r="AC64" s="2">
        <v>1756</v>
      </c>
      <c r="AD64" s="2" t="s">
        <v>36</v>
      </c>
      <c r="AE64">
        <v>0</v>
      </c>
      <c r="AF64" s="2" t="s">
        <v>280</v>
      </c>
    </row>
    <row r="65" spans="1:32" ht="12.75">
      <c r="A65" s="2">
        <f>C65+B65</f>
        <v>1763</v>
      </c>
      <c r="B65" s="2">
        <v>464</v>
      </c>
      <c r="C65" s="2">
        <v>1299</v>
      </c>
      <c r="D65" s="8" t="s">
        <v>134</v>
      </c>
      <c r="E65" s="2" t="s">
        <v>279</v>
      </c>
      <c r="F65" s="2">
        <v>1</v>
      </c>
      <c r="G65" s="2" t="s">
        <v>852</v>
      </c>
      <c r="H65" s="2" t="s">
        <v>870</v>
      </c>
      <c r="I65" s="2" t="s">
        <v>52</v>
      </c>
      <c r="J65" s="2" t="s">
        <v>870</v>
      </c>
      <c r="K65" s="2" t="s">
        <v>863</v>
      </c>
      <c r="L65" s="2" t="s">
        <v>707</v>
      </c>
      <c r="M65" s="2"/>
      <c r="N65" s="2"/>
      <c r="O65" s="2"/>
      <c r="P65" s="2"/>
      <c r="Q65" s="2"/>
      <c r="R65" s="2" t="s">
        <v>738</v>
      </c>
      <c r="S65" s="2"/>
      <c r="T65" s="2"/>
      <c r="U65" s="2"/>
      <c r="V65" s="2"/>
      <c r="W65" s="2"/>
      <c r="X65" s="2" t="s">
        <v>708</v>
      </c>
      <c r="Y65" s="2"/>
      <c r="Z65" s="2">
        <v>459</v>
      </c>
      <c r="AA65" s="2">
        <v>1758</v>
      </c>
      <c r="AB65" s="2">
        <v>464</v>
      </c>
      <c r="AC65" s="2">
        <v>1763</v>
      </c>
      <c r="AD65" s="2" t="s">
        <v>872</v>
      </c>
      <c r="AE65">
        <v>0</v>
      </c>
      <c r="AF65" s="2" t="s">
        <v>280</v>
      </c>
    </row>
    <row r="66" spans="1:32" ht="12.75">
      <c r="A66" s="2">
        <f>C66+B66</f>
        <v>1763</v>
      </c>
      <c r="B66" s="23">
        <v>476</v>
      </c>
      <c r="C66" s="23">
        <v>1287</v>
      </c>
      <c r="D66" s="8" t="s">
        <v>226</v>
      </c>
      <c r="E66" s="2" t="s">
        <v>407</v>
      </c>
      <c r="F66" s="2">
        <v>1</v>
      </c>
      <c r="G66" s="2" t="s">
        <v>852</v>
      </c>
      <c r="H66" s="2" t="s">
        <v>870</v>
      </c>
      <c r="I66" s="2" t="s">
        <v>633</v>
      </c>
      <c r="J66" s="2" t="s">
        <v>870</v>
      </c>
      <c r="K66" s="2" t="s">
        <v>863</v>
      </c>
      <c r="L66" s="2" t="s">
        <v>704</v>
      </c>
      <c r="M66" s="2"/>
      <c r="N66" s="2"/>
      <c r="O66" s="2"/>
      <c r="P66" s="2"/>
      <c r="Q66" s="2"/>
      <c r="R66" s="2" t="s">
        <v>738</v>
      </c>
      <c r="S66" s="2"/>
      <c r="T66" s="2"/>
      <c r="U66" s="2"/>
      <c r="V66" s="2"/>
      <c r="W66" s="2"/>
      <c r="X66" s="2"/>
      <c r="Y66" s="2"/>
      <c r="Z66" s="2">
        <v>482</v>
      </c>
      <c r="AA66" s="2">
        <v>1769</v>
      </c>
      <c r="AB66" s="2">
        <v>482</v>
      </c>
      <c r="AC66" s="2">
        <v>1769</v>
      </c>
      <c r="AD66" s="19" t="s">
        <v>281</v>
      </c>
      <c r="AE66">
        <v>0</v>
      </c>
      <c r="AF66" s="2" t="s">
        <v>280</v>
      </c>
    </row>
    <row r="67" spans="1:32" ht="12.75">
      <c r="A67" s="2">
        <v>1764</v>
      </c>
      <c r="B67" s="2">
        <v>547</v>
      </c>
      <c r="C67" s="2">
        <v>1217</v>
      </c>
      <c r="D67" s="8" t="s">
        <v>157</v>
      </c>
      <c r="E67" s="2" t="s">
        <v>703</v>
      </c>
      <c r="F67" s="2">
        <v>1</v>
      </c>
      <c r="G67" s="2" t="s">
        <v>852</v>
      </c>
      <c r="H67" s="2" t="s">
        <v>870</v>
      </c>
      <c r="I67" s="2" t="s">
        <v>821</v>
      </c>
      <c r="J67" s="2" t="s">
        <v>870</v>
      </c>
      <c r="K67" s="2" t="s">
        <v>863</v>
      </c>
      <c r="L67" s="2" t="s">
        <v>704</v>
      </c>
      <c r="M67" s="2"/>
      <c r="N67" s="2"/>
      <c r="O67" s="2"/>
      <c r="P67" s="2"/>
      <c r="Q67" s="2"/>
      <c r="R67" s="2" t="s">
        <v>738</v>
      </c>
      <c r="S67" s="2"/>
      <c r="T67" s="2"/>
      <c r="U67" s="2"/>
      <c r="V67" s="2"/>
      <c r="W67" s="2"/>
      <c r="X67" s="2" t="s">
        <v>865</v>
      </c>
      <c r="Y67" s="2"/>
      <c r="Z67" s="2">
        <v>541</v>
      </c>
      <c r="AA67" s="2">
        <v>1758</v>
      </c>
      <c r="AB67" s="2">
        <v>541</v>
      </c>
      <c r="AC67" s="2">
        <v>1758</v>
      </c>
      <c r="AD67" s="2" t="s">
        <v>37</v>
      </c>
      <c r="AE67">
        <v>0</v>
      </c>
      <c r="AF67" s="2" t="s">
        <v>280</v>
      </c>
    </row>
    <row r="68" spans="1:32" ht="12.75">
      <c r="A68" s="2">
        <v>1764</v>
      </c>
      <c r="B68" s="2">
        <v>541</v>
      </c>
      <c r="C68" s="2">
        <v>1223</v>
      </c>
      <c r="D68" s="8" t="s">
        <v>158</v>
      </c>
      <c r="E68" s="2" t="s">
        <v>358</v>
      </c>
      <c r="F68" s="2">
        <v>1</v>
      </c>
      <c r="G68" s="2" t="s">
        <v>852</v>
      </c>
      <c r="H68" s="2" t="s">
        <v>870</v>
      </c>
      <c r="I68" s="2" t="s">
        <v>667</v>
      </c>
      <c r="J68" s="2" t="s">
        <v>870</v>
      </c>
      <c r="K68" s="2" t="s">
        <v>863</v>
      </c>
      <c r="L68" s="2" t="s">
        <v>704</v>
      </c>
      <c r="M68" s="2"/>
      <c r="N68" s="2"/>
      <c r="O68" s="2"/>
      <c r="P68" s="2"/>
      <c r="Q68" s="2"/>
      <c r="R68" s="2" t="s">
        <v>738</v>
      </c>
      <c r="S68" s="2"/>
      <c r="T68" s="2"/>
      <c r="U68" s="2"/>
      <c r="V68" s="2"/>
      <c r="W68" s="2"/>
      <c r="X68" s="2" t="s">
        <v>665</v>
      </c>
      <c r="Y68" s="2"/>
      <c r="Z68" s="2">
        <v>541</v>
      </c>
      <c r="AA68" s="2">
        <v>1764</v>
      </c>
      <c r="AB68" s="2">
        <v>541</v>
      </c>
      <c r="AC68" s="2">
        <v>1764</v>
      </c>
      <c r="AD68" s="2" t="s">
        <v>37</v>
      </c>
      <c r="AE68">
        <v>0</v>
      </c>
      <c r="AF68" s="2" t="s">
        <v>280</v>
      </c>
    </row>
    <row r="69" spans="1:32" ht="12.75">
      <c r="A69" s="2">
        <f>C69+B69</f>
        <v>1764</v>
      </c>
      <c r="B69" s="2">
        <v>294</v>
      </c>
      <c r="C69" s="2">
        <v>1470</v>
      </c>
      <c r="D69" s="8" t="s">
        <v>159</v>
      </c>
      <c r="E69" s="2" t="s">
        <v>91</v>
      </c>
      <c r="F69" s="2">
        <v>1</v>
      </c>
      <c r="G69" s="2" t="s">
        <v>852</v>
      </c>
      <c r="H69" s="2" t="s">
        <v>870</v>
      </c>
      <c r="I69" s="2" t="s">
        <v>535</v>
      </c>
      <c r="J69" s="2" t="s">
        <v>870</v>
      </c>
      <c r="K69" s="2" t="s">
        <v>863</v>
      </c>
      <c r="L69" s="2"/>
      <c r="M69" s="2"/>
      <c r="N69" s="2"/>
      <c r="O69" s="2"/>
      <c r="P69" s="2"/>
      <c r="Q69" s="2"/>
      <c r="R69" s="2" t="s">
        <v>92</v>
      </c>
      <c r="S69" s="2"/>
      <c r="T69" s="2"/>
      <c r="U69" s="2"/>
      <c r="V69" s="2"/>
      <c r="W69" s="2"/>
      <c r="X69" s="2"/>
      <c r="Y69" s="2"/>
      <c r="Z69" s="2">
        <v>300</v>
      </c>
      <c r="AA69" s="2">
        <v>1770</v>
      </c>
      <c r="AB69" s="2">
        <v>300</v>
      </c>
      <c r="AC69" s="2">
        <v>1770</v>
      </c>
      <c r="AD69" s="2" t="s">
        <v>872</v>
      </c>
      <c r="AE69">
        <v>0</v>
      </c>
      <c r="AF69" s="2" t="s">
        <v>280</v>
      </c>
    </row>
    <row r="70" ht="12.75">
      <c r="AE70">
        <v>0</v>
      </c>
    </row>
    <row r="71" spans="1:32" ht="12.75">
      <c r="A71" s="2">
        <v>1763</v>
      </c>
      <c r="B71">
        <v>400</v>
      </c>
      <c r="C71">
        <v>1363</v>
      </c>
      <c r="D71" s="8" t="s">
        <v>130</v>
      </c>
      <c r="E71" s="2" t="s">
        <v>657</v>
      </c>
      <c r="F71">
        <v>1</v>
      </c>
      <c r="G71" t="s">
        <v>852</v>
      </c>
      <c r="H71" t="s">
        <v>528</v>
      </c>
      <c r="I71" t="s">
        <v>342</v>
      </c>
      <c r="J71" t="s">
        <v>352</v>
      </c>
      <c r="K71" t="s">
        <v>424</v>
      </c>
      <c r="R71" t="s">
        <v>575</v>
      </c>
      <c r="X71" t="s">
        <v>865</v>
      </c>
      <c r="Z71">
        <v>400</v>
      </c>
      <c r="AA71">
        <v>1763</v>
      </c>
      <c r="AB71">
        <v>400</v>
      </c>
      <c r="AC71">
        <v>1763</v>
      </c>
      <c r="AD71" t="s">
        <v>823</v>
      </c>
      <c r="AE71">
        <v>0</v>
      </c>
      <c r="AF71" s="2" t="s">
        <v>282</v>
      </c>
    </row>
    <row r="72" ht="12.75">
      <c r="AE72">
        <v>0</v>
      </c>
    </row>
    <row r="73" spans="1:32" ht="12.75">
      <c r="A73" s="2">
        <f>C73+B73</f>
        <v>1763</v>
      </c>
      <c r="B73">
        <v>206</v>
      </c>
      <c r="C73">
        <v>1557</v>
      </c>
      <c r="D73" s="8" t="s">
        <v>131</v>
      </c>
      <c r="E73" s="20" t="s">
        <v>536</v>
      </c>
      <c r="F73">
        <v>1</v>
      </c>
      <c r="G73" t="s">
        <v>852</v>
      </c>
      <c r="H73" t="s">
        <v>870</v>
      </c>
      <c r="I73" t="s">
        <v>537</v>
      </c>
      <c r="J73" t="s">
        <v>529</v>
      </c>
      <c r="K73" t="s">
        <v>818</v>
      </c>
      <c r="R73" t="s">
        <v>750</v>
      </c>
      <c r="X73" t="s">
        <v>538</v>
      </c>
      <c r="Z73">
        <v>200</v>
      </c>
      <c r="AA73">
        <v>1757</v>
      </c>
      <c r="AB73">
        <v>200</v>
      </c>
      <c r="AC73">
        <v>1757</v>
      </c>
      <c r="AD73" t="s">
        <v>823</v>
      </c>
      <c r="AE73">
        <v>0</v>
      </c>
      <c r="AF73" s="2" t="s">
        <v>792</v>
      </c>
    </row>
    <row r="74" spans="1:32" ht="12.75">
      <c r="A74" s="2">
        <f>C74+B74</f>
        <v>1764</v>
      </c>
      <c r="B74">
        <v>200</v>
      </c>
      <c r="C74">
        <v>1564</v>
      </c>
      <c r="D74" s="8" t="s">
        <v>149</v>
      </c>
      <c r="E74" s="20" t="s">
        <v>874</v>
      </c>
      <c r="F74">
        <v>1</v>
      </c>
      <c r="G74" t="s">
        <v>852</v>
      </c>
      <c r="H74" t="s">
        <v>870</v>
      </c>
      <c r="I74" t="s">
        <v>858</v>
      </c>
      <c r="J74" t="s">
        <v>870</v>
      </c>
      <c r="K74" t="s">
        <v>863</v>
      </c>
      <c r="R74" t="s">
        <v>875</v>
      </c>
      <c r="X74" t="s">
        <v>876</v>
      </c>
      <c r="Z74">
        <v>200</v>
      </c>
      <c r="AA74">
        <v>1764</v>
      </c>
      <c r="AB74">
        <v>200</v>
      </c>
      <c r="AC74">
        <v>1764</v>
      </c>
      <c r="AD74" t="s">
        <v>823</v>
      </c>
      <c r="AE74">
        <v>0</v>
      </c>
      <c r="AF74" s="2" t="s">
        <v>792</v>
      </c>
    </row>
    <row r="75" ht="12.75">
      <c r="AE75">
        <v>0</v>
      </c>
    </row>
    <row r="76" spans="1:32" ht="12.75">
      <c r="A76" s="22">
        <f>C76+B76</f>
        <v>1763</v>
      </c>
      <c r="B76" s="22">
        <v>335</v>
      </c>
      <c r="C76" s="22">
        <v>1428</v>
      </c>
      <c r="D76" s="8" t="s">
        <v>132</v>
      </c>
      <c r="E76" s="22" t="s">
        <v>40</v>
      </c>
      <c r="F76" s="22">
        <v>1</v>
      </c>
      <c r="G76" s="22" t="s">
        <v>852</v>
      </c>
      <c r="H76" s="22" t="s">
        <v>870</v>
      </c>
      <c r="I76" s="22" t="s">
        <v>670</v>
      </c>
      <c r="J76" s="22" t="s">
        <v>870</v>
      </c>
      <c r="K76" s="22" t="s">
        <v>863</v>
      </c>
      <c r="L76" s="22"/>
      <c r="M76" s="22"/>
      <c r="N76" s="22"/>
      <c r="O76" s="22"/>
      <c r="P76" s="22"/>
      <c r="Q76" s="22"/>
      <c r="R76" s="22" t="s">
        <v>671</v>
      </c>
      <c r="S76" s="22"/>
      <c r="T76" s="22"/>
      <c r="U76" s="22"/>
      <c r="V76" s="22"/>
      <c r="W76" s="22"/>
      <c r="X76" s="22"/>
      <c r="Y76" s="22"/>
      <c r="Z76" s="22">
        <v>341</v>
      </c>
      <c r="AA76" s="22">
        <v>1769</v>
      </c>
      <c r="AB76" s="22">
        <v>341</v>
      </c>
      <c r="AC76" s="22">
        <v>1769</v>
      </c>
      <c r="AD76" s="22" t="s">
        <v>28</v>
      </c>
      <c r="AE76">
        <v>0</v>
      </c>
      <c r="AF76" s="22" t="s">
        <v>776</v>
      </c>
    </row>
    <row r="77" spans="1:32" ht="12.75">
      <c r="A77" s="22">
        <f>C77+B77</f>
        <v>1763</v>
      </c>
      <c r="B77" s="22">
        <v>323</v>
      </c>
      <c r="C77" s="22">
        <v>1440</v>
      </c>
      <c r="D77" s="8" t="s">
        <v>133</v>
      </c>
      <c r="E77" s="26" t="s">
        <v>719</v>
      </c>
      <c r="F77" s="22">
        <v>1</v>
      </c>
      <c r="G77" s="22" t="s">
        <v>720</v>
      </c>
      <c r="H77" s="22" t="s">
        <v>870</v>
      </c>
      <c r="I77" s="22" t="s">
        <v>670</v>
      </c>
      <c r="J77" s="22" t="s">
        <v>870</v>
      </c>
      <c r="K77" s="22" t="s">
        <v>863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 t="s">
        <v>721</v>
      </c>
      <c r="Y77" s="22"/>
      <c r="Z77" s="22">
        <v>318</v>
      </c>
      <c r="AA77" s="22">
        <v>1758</v>
      </c>
      <c r="AB77" s="22">
        <v>323</v>
      </c>
      <c r="AC77" s="22">
        <v>1763</v>
      </c>
      <c r="AD77" s="22" t="s">
        <v>28</v>
      </c>
      <c r="AE77">
        <v>0</v>
      </c>
      <c r="AF77" s="22" t="s">
        <v>776</v>
      </c>
    </row>
    <row r="78" spans="1:32" ht="12.75">
      <c r="A78" s="22">
        <f>C78+B78</f>
        <v>1763</v>
      </c>
      <c r="B78" s="22">
        <v>323</v>
      </c>
      <c r="C78" s="22">
        <v>1440</v>
      </c>
      <c r="D78" s="8" t="s">
        <v>133</v>
      </c>
      <c r="E78" s="26" t="s">
        <v>718</v>
      </c>
      <c r="F78" s="22">
        <v>1</v>
      </c>
      <c r="G78" s="22" t="s">
        <v>852</v>
      </c>
      <c r="H78" s="22" t="s">
        <v>870</v>
      </c>
      <c r="I78" s="22" t="s">
        <v>740</v>
      </c>
      <c r="J78" s="22" t="s">
        <v>870</v>
      </c>
      <c r="K78" s="22" t="s">
        <v>863</v>
      </c>
      <c r="L78" s="22"/>
      <c r="M78" s="22"/>
      <c r="N78" s="22">
        <v>59.8</v>
      </c>
      <c r="O78" s="22">
        <v>3</v>
      </c>
      <c r="P78" s="22"/>
      <c r="Q78" s="22"/>
      <c r="R78" s="22"/>
      <c r="S78" s="22"/>
      <c r="T78" s="22"/>
      <c r="U78" s="22"/>
      <c r="V78" s="22"/>
      <c r="W78" s="22"/>
      <c r="X78" s="22" t="s">
        <v>866</v>
      </c>
      <c r="Y78" s="22"/>
      <c r="Z78" s="22">
        <v>318</v>
      </c>
      <c r="AA78" s="22">
        <v>1758</v>
      </c>
      <c r="AB78" s="22">
        <v>323</v>
      </c>
      <c r="AC78" s="22">
        <v>1763</v>
      </c>
      <c r="AD78" s="22" t="s">
        <v>28</v>
      </c>
      <c r="AE78">
        <v>0</v>
      </c>
      <c r="AF78" s="22" t="s">
        <v>776</v>
      </c>
    </row>
    <row r="79" spans="1:32" ht="12.75">
      <c r="A79" s="13">
        <f>C79+B79</f>
        <v>1763</v>
      </c>
      <c r="B79" s="13">
        <v>335</v>
      </c>
      <c r="C79" s="13">
        <v>1428</v>
      </c>
      <c r="D79" s="8" t="s">
        <v>132</v>
      </c>
      <c r="E79" s="16" t="s">
        <v>39</v>
      </c>
      <c r="F79" s="13">
        <v>1</v>
      </c>
      <c r="G79" s="13" t="s">
        <v>852</v>
      </c>
      <c r="H79" s="13" t="s">
        <v>870</v>
      </c>
      <c r="I79" s="13" t="s">
        <v>670</v>
      </c>
      <c r="J79" s="13" t="s">
        <v>870</v>
      </c>
      <c r="K79" s="13" t="s">
        <v>863</v>
      </c>
      <c r="L79" s="13" t="s">
        <v>707</v>
      </c>
      <c r="M79" s="13"/>
      <c r="N79" s="13"/>
      <c r="O79" s="13"/>
      <c r="P79" s="13"/>
      <c r="Q79" s="13"/>
      <c r="R79" s="13" t="s">
        <v>671</v>
      </c>
      <c r="S79" s="13"/>
      <c r="T79" s="13"/>
      <c r="U79" s="13"/>
      <c r="V79" s="13"/>
      <c r="W79" s="13"/>
      <c r="X79" s="13"/>
      <c r="Y79" s="13"/>
      <c r="Z79" s="13">
        <v>341</v>
      </c>
      <c r="AA79" s="13">
        <v>1769</v>
      </c>
      <c r="AB79" s="13">
        <v>341</v>
      </c>
      <c r="AC79" s="13">
        <v>1769</v>
      </c>
      <c r="AD79" s="22" t="s">
        <v>28</v>
      </c>
      <c r="AE79">
        <v>0</v>
      </c>
      <c r="AF79" s="22" t="s">
        <v>776</v>
      </c>
    </row>
    <row r="80" spans="1:32" ht="12.75">
      <c r="A80" s="22">
        <f>C80+B80</f>
        <v>1763</v>
      </c>
      <c r="B80" s="22">
        <v>400</v>
      </c>
      <c r="C80" s="22">
        <v>1363</v>
      </c>
      <c r="D80" s="8" t="s">
        <v>130</v>
      </c>
      <c r="E80" s="22" t="s">
        <v>658</v>
      </c>
      <c r="F80" s="22">
        <v>1</v>
      </c>
      <c r="G80" s="22" t="s">
        <v>852</v>
      </c>
      <c r="H80" s="22" t="s">
        <v>870</v>
      </c>
      <c r="I80" s="22"/>
      <c r="J80" s="22" t="s">
        <v>870</v>
      </c>
      <c r="K80" s="22" t="s">
        <v>863</v>
      </c>
      <c r="L80" s="22" t="s">
        <v>707</v>
      </c>
      <c r="M80" s="22"/>
      <c r="N80" s="22"/>
      <c r="O80" s="22"/>
      <c r="P80" s="22"/>
      <c r="Q80" s="22"/>
      <c r="R80" s="22" t="s">
        <v>712</v>
      </c>
      <c r="S80" s="22"/>
      <c r="T80" s="22"/>
      <c r="U80" s="22"/>
      <c r="V80" s="22"/>
      <c r="W80" s="22"/>
      <c r="X80" s="22"/>
      <c r="Y80" s="22"/>
      <c r="Z80" s="22">
        <v>400</v>
      </c>
      <c r="AA80" s="22">
        <v>1763</v>
      </c>
      <c r="AB80" s="22">
        <v>400</v>
      </c>
      <c r="AC80" s="22">
        <v>1763</v>
      </c>
      <c r="AD80" s="22" t="s">
        <v>28</v>
      </c>
      <c r="AE80">
        <v>0</v>
      </c>
      <c r="AF80" s="22" t="s">
        <v>776</v>
      </c>
    </row>
    <row r="81" ht="12.75">
      <c r="AE81">
        <v>0</v>
      </c>
    </row>
    <row r="82" spans="1:32" ht="12.75">
      <c r="A82" s="10">
        <f>C82+B82</f>
        <v>1762</v>
      </c>
      <c r="B82" s="10">
        <v>382</v>
      </c>
      <c r="C82" s="10">
        <v>1380</v>
      </c>
      <c r="D82" s="8" t="s">
        <v>119</v>
      </c>
      <c r="E82" s="10" t="s">
        <v>637</v>
      </c>
      <c r="F82" s="10">
        <v>1</v>
      </c>
      <c r="G82" s="10" t="s">
        <v>852</v>
      </c>
      <c r="H82" s="10" t="s">
        <v>870</v>
      </c>
      <c r="I82" s="10" t="s">
        <v>535</v>
      </c>
      <c r="J82" s="10" t="s">
        <v>870</v>
      </c>
      <c r="K82" s="10" t="s">
        <v>863</v>
      </c>
      <c r="L82" s="10" t="s">
        <v>638</v>
      </c>
      <c r="M82" s="10"/>
      <c r="N82" s="10"/>
      <c r="O82" s="10"/>
      <c r="P82" s="10"/>
      <c r="Q82" s="10"/>
      <c r="R82" s="10" t="s">
        <v>575</v>
      </c>
      <c r="S82" s="10"/>
      <c r="T82" s="10"/>
      <c r="U82" s="10"/>
      <c r="V82" s="10"/>
      <c r="W82" s="10"/>
      <c r="X82" s="10" t="s">
        <v>639</v>
      </c>
      <c r="Y82" s="10"/>
      <c r="Z82" s="10">
        <v>382</v>
      </c>
      <c r="AA82" s="10">
        <v>1762</v>
      </c>
      <c r="AB82" s="10">
        <v>382</v>
      </c>
      <c r="AC82" s="10">
        <v>1762</v>
      </c>
      <c r="AD82" s="10" t="s">
        <v>872</v>
      </c>
      <c r="AE82">
        <v>0</v>
      </c>
      <c r="AF82" s="10" t="s">
        <v>275</v>
      </c>
    </row>
    <row r="83" spans="1:32" ht="12.75">
      <c r="A83" s="13">
        <f>C83+B83</f>
        <v>1763</v>
      </c>
      <c r="B83" s="10">
        <v>382</v>
      </c>
      <c r="C83" s="8">
        <v>1381</v>
      </c>
      <c r="D83" s="8" t="s">
        <v>147</v>
      </c>
      <c r="E83" s="10" t="s">
        <v>273</v>
      </c>
      <c r="F83" s="10">
        <v>1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>
        <v>0</v>
      </c>
      <c r="AF83" s="10" t="s">
        <v>275</v>
      </c>
    </row>
    <row r="84" ht="12.75">
      <c r="AE84">
        <v>0</v>
      </c>
    </row>
    <row r="85" spans="1:32" ht="12.75">
      <c r="A85" s="5">
        <f>C85+B85</f>
        <v>1763</v>
      </c>
      <c r="B85" s="5">
        <v>341</v>
      </c>
      <c r="C85" s="5">
        <v>1422</v>
      </c>
      <c r="D85" s="8" t="s">
        <v>141</v>
      </c>
      <c r="E85" s="5" t="s">
        <v>660</v>
      </c>
      <c r="F85" s="5">
        <v>1</v>
      </c>
      <c r="G85" s="5" t="s">
        <v>852</v>
      </c>
      <c r="H85" s="5" t="s">
        <v>870</v>
      </c>
      <c r="I85" s="5" t="s">
        <v>535</v>
      </c>
      <c r="J85" s="5" t="s">
        <v>870</v>
      </c>
      <c r="K85" s="5" t="s">
        <v>863</v>
      </c>
      <c r="L85" s="5"/>
      <c r="M85" s="5"/>
      <c r="N85" s="5"/>
      <c r="O85" s="5"/>
      <c r="P85" s="5"/>
      <c r="Q85" s="5"/>
      <c r="R85" s="5" t="s">
        <v>678</v>
      </c>
      <c r="S85" s="5"/>
      <c r="T85" s="5"/>
      <c r="U85" s="5"/>
      <c r="V85" s="5"/>
      <c r="W85" s="5"/>
      <c r="X85" s="5"/>
      <c r="Y85" s="5"/>
      <c r="Z85" s="5">
        <v>341</v>
      </c>
      <c r="AA85" s="5">
        <v>1763</v>
      </c>
      <c r="AB85" s="5">
        <v>341</v>
      </c>
      <c r="AC85" s="5">
        <v>1763</v>
      </c>
      <c r="AD85" s="5" t="s">
        <v>872</v>
      </c>
      <c r="AE85">
        <v>0</v>
      </c>
      <c r="AF85" s="2" t="s">
        <v>668</v>
      </c>
    </row>
    <row r="86" spans="1:32" ht="12.75">
      <c r="A86" s="2">
        <f>C86+B86</f>
        <v>1763</v>
      </c>
      <c r="B86" s="2">
        <v>470</v>
      </c>
      <c r="C86" s="2">
        <v>1293</v>
      </c>
      <c r="D86" s="8" t="s">
        <v>140</v>
      </c>
      <c r="E86" s="2" t="s">
        <v>490</v>
      </c>
      <c r="F86" s="2">
        <v>1</v>
      </c>
      <c r="G86" s="2" t="s">
        <v>852</v>
      </c>
      <c r="H86" s="2" t="s">
        <v>870</v>
      </c>
      <c r="I86" s="2" t="s">
        <v>491</v>
      </c>
      <c r="J86" s="2" t="s">
        <v>870</v>
      </c>
      <c r="K86" s="2" t="s">
        <v>863</v>
      </c>
      <c r="L86" s="2"/>
      <c r="M86" s="2"/>
      <c r="N86" s="2"/>
      <c r="O86" s="2"/>
      <c r="P86" s="2"/>
      <c r="Q86" s="2"/>
      <c r="R86" s="2" t="s">
        <v>50</v>
      </c>
      <c r="S86" s="2"/>
      <c r="T86" s="2"/>
      <c r="U86" s="2"/>
      <c r="V86" s="2"/>
      <c r="W86" s="2"/>
      <c r="X86" s="2"/>
      <c r="Y86" s="2"/>
      <c r="Z86" s="2">
        <v>464</v>
      </c>
      <c r="AA86" s="2">
        <v>1757</v>
      </c>
      <c r="AB86" s="2">
        <v>464</v>
      </c>
      <c r="AC86" s="2">
        <v>1757</v>
      </c>
      <c r="AD86" s="2" t="s">
        <v>872</v>
      </c>
      <c r="AE86">
        <v>0</v>
      </c>
      <c r="AF86" s="2" t="s">
        <v>668</v>
      </c>
    </row>
    <row r="87" ht="12.75">
      <c r="AE87">
        <v>0</v>
      </c>
    </row>
    <row r="88" spans="1:32" ht="12.75">
      <c r="A88" s="10">
        <f aca="true" t="shared" si="1" ref="A88:A93">C88+B88</f>
        <v>1762</v>
      </c>
      <c r="B88" s="10">
        <v>394</v>
      </c>
      <c r="C88" s="10">
        <v>1368</v>
      </c>
      <c r="D88" s="8" t="s">
        <v>126</v>
      </c>
      <c r="E88" s="10" t="s">
        <v>782</v>
      </c>
      <c r="F88" s="10">
        <v>1</v>
      </c>
      <c r="G88" s="10" t="s">
        <v>852</v>
      </c>
      <c r="H88" s="10" t="s">
        <v>870</v>
      </c>
      <c r="I88" s="10"/>
      <c r="J88" s="10" t="s">
        <v>870</v>
      </c>
      <c r="K88" s="10" t="s">
        <v>863</v>
      </c>
      <c r="L88" s="10"/>
      <c r="M88" s="10"/>
      <c r="N88" s="10"/>
      <c r="O88" s="10"/>
      <c r="P88" s="10"/>
      <c r="Q88" s="10"/>
      <c r="R88" s="10" t="s">
        <v>443</v>
      </c>
      <c r="S88" s="10"/>
      <c r="T88" s="10"/>
      <c r="U88" s="10"/>
      <c r="V88" s="10"/>
      <c r="W88" s="10"/>
      <c r="X88" s="10"/>
      <c r="Y88" s="10"/>
      <c r="Z88" s="10">
        <v>323</v>
      </c>
      <c r="AA88" s="10">
        <v>1756</v>
      </c>
      <c r="AB88" s="10">
        <v>323</v>
      </c>
      <c r="AC88" s="10">
        <v>1756</v>
      </c>
      <c r="AD88" s="10" t="s">
        <v>33</v>
      </c>
      <c r="AE88">
        <v>0</v>
      </c>
      <c r="AF88" s="10" t="s">
        <v>805</v>
      </c>
    </row>
    <row r="89" spans="1:32" ht="12.75">
      <c r="A89" s="10">
        <f t="shared" si="1"/>
        <v>1763</v>
      </c>
      <c r="B89" s="10">
        <v>406</v>
      </c>
      <c r="C89" s="10">
        <v>1357</v>
      </c>
      <c r="D89" s="8" t="s">
        <v>142</v>
      </c>
      <c r="E89" s="17" t="s">
        <v>497</v>
      </c>
      <c r="F89" s="10">
        <v>1</v>
      </c>
      <c r="G89" s="10" t="s">
        <v>852</v>
      </c>
      <c r="H89" s="10" t="s">
        <v>870</v>
      </c>
      <c r="I89" s="10" t="s">
        <v>498</v>
      </c>
      <c r="J89" s="10" t="s">
        <v>870</v>
      </c>
      <c r="K89" s="10" t="s">
        <v>863</v>
      </c>
      <c r="L89" s="10" t="s">
        <v>499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 t="s">
        <v>500</v>
      </c>
      <c r="Y89" s="10"/>
      <c r="Z89" s="10">
        <v>400</v>
      </c>
      <c r="AA89" s="10">
        <v>1757</v>
      </c>
      <c r="AB89" s="10">
        <v>400</v>
      </c>
      <c r="AC89" s="10">
        <v>1757</v>
      </c>
      <c r="AD89" s="10" t="s">
        <v>872</v>
      </c>
      <c r="AE89">
        <v>0</v>
      </c>
      <c r="AF89" s="10" t="s">
        <v>805</v>
      </c>
    </row>
    <row r="90" spans="1:32" ht="12.75">
      <c r="A90" s="10">
        <f t="shared" si="1"/>
        <v>1763</v>
      </c>
      <c r="B90" s="10">
        <v>329</v>
      </c>
      <c r="C90" s="10">
        <v>1434</v>
      </c>
      <c r="D90" s="8" t="s">
        <v>143</v>
      </c>
      <c r="E90" s="10" t="s">
        <v>502</v>
      </c>
      <c r="F90" s="10">
        <v>1</v>
      </c>
      <c r="G90" s="10" t="s">
        <v>852</v>
      </c>
      <c r="H90" s="10" t="s">
        <v>870</v>
      </c>
      <c r="I90" s="10" t="s">
        <v>535</v>
      </c>
      <c r="J90" s="10" t="s">
        <v>870</v>
      </c>
      <c r="K90" s="10" t="s">
        <v>863</v>
      </c>
      <c r="L90" s="10" t="s">
        <v>516</v>
      </c>
      <c r="M90" s="10"/>
      <c r="N90" s="10">
        <v>155</v>
      </c>
      <c r="O90" s="10">
        <v>6</v>
      </c>
      <c r="P90" s="10">
        <v>4</v>
      </c>
      <c r="Q90" s="10"/>
      <c r="R90" s="10" t="s">
        <v>678</v>
      </c>
      <c r="S90" s="10"/>
      <c r="T90" s="10"/>
      <c r="U90" s="10"/>
      <c r="V90" s="10"/>
      <c r="W90" s="10"/>
      <c r="X90" s="10"/>
      <c r="Y90" s="10"/>
      <c r="Z90" s="10">
        <v>323</v>
      </c>
      <c r="AA90" s="10">
        <v>1757</v>
      </c>
      <c r="AB90" s="10">
        <v>323</v>
      </c>
      <c r="AC90" s="10">
        <v>1757</v>
      </c>
      <c r="AD90" s="10" t="s">
        <v>872</v>
      </c>
      <c r="AE90">
        <v>0</v>
      </c>
      <c r="AF90" s="10" t="s">
        <v>805</v>
      </c>
    </row>
    <row r="91" spans="1:32" ht="12.75">
      <c r="A91" s="10">
        <f t="shared" si="1"/>
        <v>1763</v>
      </c>
      <c r="B91" s="10">
        <v>423</v>
      </c>
      <c r="C91" s="10">
        <v>1340</v>
      </c>
      <c r="D91" s="8" t="s">
        <v>144</v>
      </c>
      <c r="E91" s="10" t="s">
        <v>715</v>
      </c>
      <c r="F91" s="10">
        <v>1</v>
      </c>
      <c r="G91" s="10" t="s">
        <v>852</v>
      </c>
      <c r="H91" s="10" t="s">
        <v>870</v>
      </c>
      <c r="I91" s="10" t="s">
        <v>535</v>
      </c>
      <c r="J91" s="10" t="s">
        <v>870</v>
      </c>
      <c r="K91" s="10" t="s">
        <v>863</v>
      </c>
      <c r="L91" s="10" t="s">
        <v>516</v>
      </c>
      <c r="M91" s="10"/>
      <c r="N91" s="10"/>
      <c r="O91" s="10"/>
      <c r="P91" s="10"/>
      <c r="Q91" s="10"/>
      <c r="R91" s="10" t="s">
        <v>738</v>
      </c>
      <c r="S91" s="10"/>
      <c r="T91" s="10"/>
      <c r="U91" s="10"/>
      <c r="V91" s="10"/>
      <c r="W91" s="10"/>
      <c r="X91" s="10" t="s">
        <v>742</v>
      </c>
      <c r="Y91" s="10"/>
      <c r="Z91" s="10">
        <v>418</v>
      </c>
      <c r="AA91" s="10">
        <v>1758</v>
      </c>
      <c r="AB91" s="10">
        <v>423</v>
      </c>
      <c r="AC91" s="10">
        <v>1763</v>
      </c>
      <c r="AD91" s="10" t="s">
        <v>872</v>
      </c>
      <c r="AE91">
        <v>0</v>
      </c>
      <c r="AF91" s="10" t="s">
        <v>805</v>
      </c>
    </row>
    <row r="92" spans="1:32" ht="12.75">
      <c r="A92" s="10">
        <f t="shared" si="1"/>
        <v>1763</v>
      </c>
      <c r="B92" s="10">
        <v>406</v>
      </c>
      <c r="C92" s="10">
        <v>1357</v>
      </c>
      <c r="D92" s="8" t="s">
        <v>142</v>
      </c>
      <c r="E92" s="10" t="s">
        <v>496</v>
      </c>
      <c r="F92" s="10">
        <v>1</v>
      </c>
      <c r="G92" s="10" t="s">
        <v>852</v>
      </c>
      <c r="H92" s="10" t="s">
        <v>870</v>
      </c>
      <c r="I92" s="10" t="s">
        <v>422</v>
      </c>
      <c r="J92" s="10" t="s">
        <v>870</v>
      </c>
      <c r="K92" s="10" t="s">
        <v>863</v>
      </c>
      <c r="L92" s="10" t="s">
        <v>516</v>
      </c>
      <c r="M92" s="10"/>
      <c r="N92" s="10"/>
      <c r="O92" s="10"/>
      <c r="P92" s="10"/>
      <c r="Q92" s="10"/>
      <c r="R92" s="10" t="s">
        <v>738</v>
      </c>
      <c r="S92" s="10"/>
      <c r="T92" s="10"/>
      <c r="U92" s="10"/>
      <c r="V92" s="10"/>
      <c r="W92" s="10"/>
      <c r="X92" s="10" t="s">
        <v>48</v>
      </c>
      <c r="Y92" s="10"/>
      <c r="Z92" s="10">
        <v>400</v>
      </c>
      <c r="AA92" s="10">
        <v>1757</v>
      </c>
      <c r="AB92" s="10">
        <v>400</v>
      </c>
      <c r="AC92" s="10">
        <v>1757</v>
      </c>
      <c r="AD92" s="10" t="s">
        <v>36</v>
      </c>
      <c r="AE92">
        <v>0</v>
      </c>
      <c r="AF92" s="10" t="s">
        <v>805</v>
      </c>
    </row>
    <row r="93" spans="1:32" ht="12.75">
      <c r="A93" s="10">
        <f t="shared" si="1"/>
        <v>1763</v>
      </c>
      <c r="B93" s="10">
        <v>418</v>
      </c>
      <c r="C93" s="10">
        <v>1345</v>
      </c>
      <c r="D93" s="8" t="s">
        <v>139</v>
      </c>
      <c r="E93" s="10" t="s">
        <v>652</v>
      </c>
      <c r="F93" s="10">
        <v>1</v>
      </c>
      <c r="G93" s="10" t="s">
        <v>852</v>
      </c>
      <c r="H93" s="10" t="s">
        <v>870</v>
      </c>
      <c r="I93" s="10" t="s">
        <v>535</v>
      </c>
      <c r="J93" s="10" t="s">
        <v>870</v>
      </c>
      <c r="K93" s="10" t="s">
        <v>863</v>
      </c>
      <c r="L93" s="10" t="s">
        <v>516</v>
      </c>
      <c r="M93" s="10"/>
      <c r="N93" s="10"/>
      <c r="O93" s="10"/>
      <c r="P93" s="10"/>
      <c r="Q93" s="10"/>
      <c r="R93" s="10" t="s">
        <v>678</v>
      </c>
      <c r="S93" s="10"/>
      <c r="T93" s="10"/>
      <c r="U93" s="10"/>
      <c r="V93" s="10"/>
      <c r="W93" s="10"/>
      <c r="X93" s="10"/>
      <c r="Y93" s="10"/>
      <c r="Z93" s="10">
        <v>418</v>
      </c>
      <c r="AA93" s="10">
        <v>1763</v>
      </c>
      <c r="AB93" s="10">
        <v>423</v>
      </c>
      <c r="AC93" s="10">
        <v>1768</v>
      </c>
      <c r="AD93" s="10" t="s">
        <v>872</v>
      </c>
      <c r="AE93">
        <v>0</v>
      </c>
      <c r="AF93" s="10" t="s">
        <v>805</v>
      </c>
    </row>
    <row r="94" ht="12.75">
      <c r="AE94">
        <v>0</v>
      </c>
    </row>
    <row r="95" spans="1:31" ht="12.75">
      <c r="A95" s="8"/>
      <c r="B95" s="8"/>
      <c r="C95" s="8"/>
      <c r="E95" s="14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>
        <v>0</v>
      </c>
    </row>
    <row r="96" spans="1:32" ht="12.75">
      <c r="A96" s="8">
        <f aca="true" t="shared" si="2" ref="A96:A102">C96+B96</f>
        <v>1762</v>
      </c>
      <c r="B96" s="8">
        <v>147</v>
      </c>
      <c r="C96" s="8">
        <v>1615</v>
      </c>
      <c r="D96" s="8" t="s">
        <v>128</v>
      </c>
      <c r="E96" s="8" t="s">
        <v>487</v>
      </c>
      <c r="F96" s="8">
        <v>4</v>
      </c>
      <c r="G96" s="8" t="s">
        <v>852</v>
      </c>
      <c r="H96" s="8" t="s">
        <v>870</v>
      </c>
      <c r="I96" s="8"/>
      <c r="J96" s="8" t="s">
        <v>870</v>
      </c>
      <c r="K96" s="8" t="s">
        <v>863</v>
      </c>
      <c r="L96" s="8"/>
      <c r="M96" s="8"/>
      <c r="N96" s="8"/>
      <c r="O96" s="8"/>
      <c r="P96" s="8"/>
      <c r="Q96" s="8"/>
      <c r="R96" s="8" t="s">
        <v>520</v>
      </c>
      <c r="S96" s="8"/>
      <c r="T96" s="8"/>
      <c r="U96" s="8"/>
      <c r="V96" s="8"/>
      <c r="W96" s="8"/>
      <c r="X96" s="8" t="s">
        <v>488</v>
      </c>
      <c r="Y96" s="8"/>
      <c r="Z96" s="8">
        <v>141</v>
      </c>
      <c r="AA96" s="8">
        <v>1756</v>
      </c>
      <c r="AB96" s="8">
        <v>141</v>
      </c>
      <c r="AC96" s="8">
        <v>1756</v>
      </c>
      <c r="AD96" s="8" t="s">
        <v>292</v>
      </c>
      <c r="AE96">
        <v>0</v>
      </c>
      <c r="AF96" s="13" t="s">
        <v>283</v>
      </c>
    </row>
    <row r="97" spans="1:32" ht="12.75">
      <c r="A97" s="8">
        <f t="shared" si="2"/>
        <v>1762</v>
      </c>
      <c r="B97" s="8">
        <v>1282</v>
      </c>
      <c r="C97" s="8">
        <v>480</v>
      </c>
      <c r="D97" s="8" t="s">
        <v>123</v>
      </c>
      <c r="E97" s="8" t="s">
        <v>622</v>
      </c>
      <c r="F97" s="8">
        <v>4</v>
      </c>
      <c r="G97" s="8" t="s">
        <v>852</v>
      </c>
      <c r="H97" s="8" t="s">
        <v>870</v>
      </c>
      <c r="I97" s="8"/>
      <c r="J97" s="8" t="s">
        <v>870</v>
      </c>
      <c r="K97" s="8" t="s">
        <v>863</v>
      </c>
      <c r="L97" s="8"/>
      <c r="M97" s="8"/>
      <c r="N97" s="8">
        <v>243.8</v>
      </c>
      <c r="O97" s="8">
        <v>9</v>
      </c>
      <c r="P97" s="8"/>
      <c r="Q97" s="8"/>
      <c r="R97" s="8" t="s">
        <v>64</v>
      </c>
      <c r="S97" s="8"/>
      <c r="T97" s="8"/>
      <c r="U97" s="8"/>
      <c r="V97" s="8"/>
      <c r="W97" s="8"/>
      <c r="X97" s="8" t="s">
        <v>523</v>
      </c>
      <c r="Y97" s="8"/>
      <c r="Z97" s="8">
        <v>1282</v>
      </c>
      <c r="AA97" s="8">
        <v>1762</v>
      </c>
      <c r="AB97" s="8">
        <v>1282</v>
      </c>
      <c r="AC97" s="8">
        <v>1762</v>
      </c>
      <c r="AD97" s="8" t="s">
        <v>292</v>
      </c>
      <c r="AE97">
        <v>0</v>
      </c>
      <c r="AF97" s="13" t="s">
        <v>283</v>
      </c>
    </row>
    <row r="98" spans="1:32" ht="12.75">
      <c r="A98" s="10">
        <f t="shared" si="2"/>
        <v>1763</v>
      </c>
      <c r="B98" s="10">
        <v>329</v>
      </c>
      <c r="C98" s="10">
        <v>1434</v>
      </c>
      <c r="D98" s="8" t="s">
        <v>143</v>
      </c>
      <c r="E98" s="10" t="s">
        <v>501</v>
      </c>
      <c r="F98" s="10">
        <v>1</v>
      </c>
      <c r="G98" s="10" t="s">
        <v>852</v>
      </c>
      <c r="H98" s="10" t="s">
        <v>870</v>
      </c>
      <c r="I98" s="10" t="s">
        <v>437</v>
      </c>
      <c r="J98" s="10" t="s">
        <v>870</v>
      </c>
      <c r="K98" s="10" t="s">
        <v>863</v>
      </c>
      <c r="L98" s="10" t="s">
        <v>516</v>
      </c>
      <c r="M98" s="10"/>
      <c r="N98" s="10">
        <v>155</v>
      </c>
      <c r="O98" s="10">
        <v>6</v>
      </c>
      <c r="P98" s="10">
        <v>4</v>
      </c>
      <c r="Q98" s="10"/>
      <c r="R98" s="10" t="s">
        <v>671</v>
      </c>
      <c r="S98" s="10"/>
      <c r="T98" s="10"/>
      <c r="U98" s="10"/>
      <c r="V98" s="10"/>
      <c r="W98" s="10"/>
      <c r="X98" s="10"/>
      <c r="Y98" s="10"/>
      <c r="Z98" s="10">
        <v>323</v>
      </c>
      <c r="AA98" s="10">
        <v>1757</v>
      </c>
      <c r="AB98" s="10">
        <v>323</v>
      </c>
      <c r="AC98" s="10">
        <v>1757</v>
      </c>
      <c r="AD98" s="10" t="s">
        <v>872</v>
      </c>
      <c r="AE98">
        <v>0</v>
      </c>
      <c r="AF98" s="13" t="s">
        <v>283</v>
      </c>
    </row>
    <row r="99" spans="1:32" ht="12.75">
      <c r="A99" s="8">
        <f t="shared" si="2"/>
        <v>1763</v>
      </c>
      <c r="B99" s="8">
        <v>364</v>
      </c>
      <c r="C99" s="8">
        <v>1399</v>
      </c>
      <c r="D99" s="8" t="s">
        <v>137</v>
      </c>
      <c r="E99" s="8" t="s">
        <v>716</v>
      </c>
      <c r="F99" s="8">
        <v>1</v>
      </c>
      <c r="G99" s="8" t="s">
        <v>852</v>
      </c>
      <c r="H99" s="8" t="s">
        <v>870</v>
      </c>
      <c r="I99" s="8" t="s">
        <v>667</v>
      </c>
      <c r="J99" s="8" t="s">
        <v>870</v>
      </c>
      <c r="K99" s="8" t="s">
        <v>863</v>
      </c>
      <c r="L99" s="8"/>
      <c r="M99" s="8"/>
      <c r="N99" s="8"/>
      <c r="O99" s="8"/>
      <c r="P99" s="8"/>
      <c r="Q99" s="8"/>
      <c r="R99" s="8" t="s">
        <v>738</v>
      </c>
      <c r="S99" s="8"/>
      <c r="T99" s="8"/>
      <c r="U99" s="8"/>
      <c r="V99" s="8"/>
      <c r="W99" s="8"/>
      <c r="X99" s="8" t="s">
        <v>866</v>
      </c>
      <c r="Y99" s="8"/>
      <c r="Z99" s="8">
        <v>359</v>
      </c>
      <c r="AA99" s="8">
        <v>1758</v>
      </c>
      <c r="AB99" s="8">
        <v>364</v>
      </c>
      <c r="AC99" s="8">
        <v>1763</v>
      </c>
      <c r="AD99" s="8" t="s">
        <v>292</v>
      </c>
      <c r="AE99">
        <v>0</v>
      </c>
      <c r="AF99" s="13" t="s">
        <v>283</v>
      </c>
    </row>
    <row r="100" spans="1:32" ht="12.75">
      <c r="A100" s="8">
        <f t="shared" si="2"/>
        <v>1763</v>
      </c>
      <c r="B100" s="8">
        <v>464</v>
      </c>
      <c r="C100" s="8">
        <v>1299</v>
      </c>
      <c r="D100" s="8" t="s">
        <v>134</v>
      </c>
      <c r="E100" s="8" t="s">
        <v>706</v>
      </c>
      <c r="F100" s="8">
        <v>1</v>
      </c>
      <c r="G100" s="8" t="s">
        <v>852</v>
      </c>
      <c r="H100" s="8" t="s">
        <v>870</v>
      </c>
      <c r="I100" s="8" t="s">
        <v>52</v>
      </c>
      <c r="J100" s="8" t="s">
        <v>870</v>
      </c>
      <c r="K100" s="8" t="s">
        <v>863</v>
      </c>
      <c r="L100" s="8" t="s">
        <v>707</v>
      </c>
      <c r="M100" s="8"/>
      <c r="N100" s="8"/>
      <c r="O100" s="8"/>
      <c r="P100" s="8"/>
      <c r="Q100" s="8"/>
      <c r="R100" s="8" t="s">
        <v>738</v>
      </c>
      <c r="S100" s="8"/>
      <c r="T100" s="8"/>
      <c r="U100" s="8"/>
      <c r="V100" s="8"/>
      <c r="W100" s="8"/>
      <c r="X100" s="8" t="s">
        <v>708</v>
      </c>
      <c r="Y100" s="8"/>
      <c r="Z100" s="8">
        <v>459</v>
      </c>
      <c r="AA100" s="8">
        <v>1758</v>
      </c>
      <c r="AB100" s="8">
        <v>464</v>
      </c>
      <c r="AC100" s="8">
        <v>1763</v>
      </c>
      <c r="AD100" s="8" t="s">
        <v>292</v>
      </c>
      <c r="AE100">
        <v>0</v>
      </c>
      <c r="AF100" s="13" t="s">
        <v>283</v>
      </c>
    </row>
    <row r="101" spans="1:32" ht="12.75">
      <c r="A101" s="8">
        <f t="shared" si="2"/>
        <v>1763</v>
      </c>
      <c r="B101" s="8">
        <v>823</v>
      </c>
      <c r="C101" s="8">
        <v>940</v>
      </c>
      <c r="D101" s="8" t="s">
        <v>136</v>
      </c>
      <c r="E101" s="8" t="s">
        <v>702</v>
      </c>
      <c r="F101" s="8">
        <v>1</v>
      </c>
      <c r="G101" s="8" t="s">
        <v>852</v>
      </c>
      <c r="H101" s="8" t="s">
        <v>870</v>
      </c>
      <c r="I101" s="8" t="s">
        <v>539</v>
      </c>
      <c r="J101" s="8" t="s">
        <v>870</v>
      </c>
      <c r="K101" s="8" t="s">
        <v>863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 t="s">
        <v>453</v>
      </c>
      <c r="Y101" s="8"/>
      <c r="Z101" s="8">
        <v>818</v>
      </c>
      <c r="AA101" s="8">
        <v>1758</v>
      </c>
      <c r="AB101" s="8">
        <v>823</v>
      </c>
      <c r="AC101" s="8">
        <v>1763</v>
      </c>
      <c r="AD101" s="8" t="s">
        <v>292</v>
      </c>
      <c r="AE101">
        <v>0</v>
      </c>
      <c r="AF101" s="13" t="s">
        <v>283</v>
      </c>
    </row>
    <row r="102" spans="1:32" ht="12.75">
      <c r="A102" s="8">
        <f t="shared" si="2"/>
        <v>1763</v>
      </c>
      <c r="B102" s="8">
        <v>1182</v>
      </c>
      <c r="C102" s="8">
        <v>581</v>
      </c>
      <c r="D102" s="8" t="s">
        <v>138</v>
      </c>
      <c r="E102" s="8" t="s">
        <v>645</v>
      </c>
      <c r="F102" s="8">
        <v>1</v>
      </c>
      <c r="G102" s="8" t="s">
        <v>852</v>
      </c>
      <c r="H102" s="8" t="s">
        <v>870</v>
      </c>
      <c r="I102" s="8" t="s">
        <v>821</v>
      </c>
      <c r="J102" s="8" t="s">
        <v>870</v>
      </c>
      <c r="K102" s="8" t="s">
        <v>863</v>
      </c>
      <c r="L102" s="8"/>
      <c r="M102" s="8"/>
      <c r="N102" s="8"/>
      <c r="O102" s="8"/>
      <c r="P102" s="8"/>
      <c r="Q102" s="8"/>
      <c r="R102" s="8" t="s">
        <v>575</v>
      </c>
      <c r="S102" s="8"/>
      <c r="T102" s="8"/>
      <c r="U102" s="8"/>
      <c r="V102" s="8"/>
      <c r="W102" s="8"/>
      <c r="X102" s="8" t="s">
        <v>453</v>
      </c>
      <c r="Y102" s="8"/>
      <c r="Z102" s="8">
        <v>1182</v>
      </c>
      <c r="AA102" s="8">
        <v>1763</v>
      </c>
      <c r="AB102" s="8">
        <v>1182</v>
      </c>
      <c r="AC102" s="8">
        <v>1763</v>
      </c>
      <c r="AD102" s="8" t="s">
        <v>292</v>
      </c>
      <c r="AE102">
        <v>0</v>
      </c>
      <c r="AF102" s="13" t="s">
        <v>283</v>
      </c>
    </row>
    <row r="103" ht="12.75">
      <c r="AE103">
        <v>0</v>
      </c>
    </row>
    <row r="104" spans="1:32" ht="12.75">
      <c r="A104" s="4">
        <f>C104+B104</f>
        <v>1763</v>
      </c>
      <c r="B104" s="10">
        <v>418</v>
      </c>
      <c r="C104" s="10">
        <v>1345</v>
      </c>
      <c r="D104" s="8" t="s">
        <v>139</v>
      </c>
      <c r="E104" s="10" t="s">
        <v>653</v>
      </c>
      <c r="F104" s="10">
        <v>1</v>
      </c>
      <c r="G104" s="10" t="s">
        <v>852</v>
      </c>
      <c r="H104" s="10" t="s">
        <v>870</v>
      </c>
      <c r="I104" s="10" t="s">
        <v>654</v>
      </c>
      <c r="J104" s="10" t="s">
        <v>870</v>
      </c>
      <c r="K104" s="10" t="s">
        <v>863</v>
      </c>
      <c r="L104" s="10"/>
      <c r="M104" s="10"/>
      <c r="N104" s="10"/>
      <c r="O104" s="10"/>
      <c r="P104" s="10"/>
      <c r="Q104" s="10"/>
      <c r="R104" s="10" t="s">
        <v>655</v>
      </c>
      <c r="S104" s="10"/>
      <c r="T104" s="10"/>
      <c r="U104" s="10"/>
      <c r="V104" s="10"/>
      <c r="W104" s="10"/>
      <c r="X104" s="10" t="s">
        <v>656</v>
      </c>
      <c r="Y104" s="10"/>
      <c r="Z104" s="10">
        <v>418</v>
      </c>
      <c r="AA104" s="10">
        <v>1763</v>
      </c>
      <c r="AB104" s="10">
        <v>423</v>
      </c>
      <c r="AC104" s="10">
        <v>1768</v>
      </c>
      <c r="AD104" s="10" t="s">
        <v>872</v>
      </c>
      <c r="AE104">
        <v>0</v>
      </c>
      <c r="AF104" s="10" t="s">
        <v>807</v>
      </c>
    </row>
    <row r="105" spans="1:32" ht="12.75">
      <c r="A105" s="4">
        <f>C105+B105</f>
        <v>1763</v>
      </c>
      <c r="B105" s="10">
        <v>447</v>
      </c>
      <c r="C105" s="10">
        <v>1316</v>
      </c>
      <c r="D105" s="8" t="s">
        <v>145</v>
      </c>
      <c r="E105" s="10" t="s">
        <v>492</v>
      </c>
      <c r="F105" s="10">
        <v>1</v>
      </c>
      <c r="G105" s="10" t="s">
        <v>852</v>
      </c>
      <c r="H105" s="10" t="s">
        <v>870</v>
      </c>
      <c r="I105" s="10" t="s">
        <v>535</v>
      </c>
      <c r="J105" s="10" t="s">
        <v>870</v>
      </c>
      <c r="K105" s="10" t="s">
        <v>863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>
        <v>441</v>
      </c>
      <c r="AA105" s="10">
        <v>1757</v>
      </c>
      <c r="AB105" s="10">
        <v>441</v>
      </c>
      <c r="AC105" s="10">
        <v>1757</v>
      </c>
      <c r="AD105" s="10" t="s">
        <v>872</v>
      </c>
      <c r="AE105">
        <v>0</v>
      </c>
      <c r="AF105" s="10" t="s">
        <v>807</v>
      </c>
    </row>
    <row r="106" spans="1:32" ht="12.75">
      <c r="A106" s="4">
        <f>C106+B106</f>
        <v>1763</v>
      </c>
      <c r="B106" s="10">
        <v>447</v>
      </c>
      <c r="C106" s="10">
        <v>1316</v>
      </c>
      <c r="D106" s="8" t="s">
        <v>145</v>
      </c>
      <c r="E106" s="10" t="s">
        <v>493</v>
      </c>
      <c r="F106" s="10">
        <v>1</v>
      </c>
      <c r="G106" s="10" t="s">
        <v>852</v>
      </c>
      <c r="H106" s="10" t="s">
        <v>870</v>
      </c>
      <c r="I106" s="10" t="s">
        <v>494</v>
      </c>
      <c r="J106" s="10" t="s">
        <v>870</v>
      </c>
      <c r="K106" s="10" t="s">
        <v>863</v>
      </c>
      <c r="L106" s="10"/>
      <c r="M106" s="10"/>
      <c r="N106" s="10"/>
      <c r="O106" s="10"/>
      <c r="P106" s="10"/>
      <c r="Q106" s="10"/>
      <c r="R106" s="10" t="s">
        <v>495</v>
      </c>
      <c r="S106" s="10"/>
      <c r="T106" s="10"/>
      <c r="U106" s="10"/>
      <c r="V106" s="10"/>
      <c r="W106" s="10"/>
      <c r="X106" s="10"/>
      <c r="Y106" s="10"/>
      <c r="Z106" s="10">
        <v>441</v>
      </c>
      <c r="AA106" s="10">
        <v>1757</v>
      </c>
      <c r="AB106" s="10">
        <v>441</v>
      </c>
      <c r="AC106" s="10">
        <v>1757</v>
      </c>
      <c r="AD106" s="10" t="s">
        <v>872</v>
      </c>
      <c r="AE106">
        <v>0</v>
      </c>
      <c r="AF106" s="10" t="s">
        <v>807</v>
      </c>
    </row>
    <row r="107" spans="1:32" ht="12.75">
      <c r="A107" s="4">
        <f>C107+B107</f>
        <v>1763</v>
      </c>
      <c r="B107" s="10">
        <v>59</v>
      </c>
      <c r="C107" s="10">
        <v>1704</v>
      </c>
      <c r="D107" s="8" t="s">
        <v>146</v>
      </c>
      <c r="E107" s="10" t="s">
        <v>664</v>
      </c>
      <c r="F107" s="10">
        <v>1</v>
      </c>
      <c r="G107" s="10" t="s">
        <v>852</v>
      </c>
      <c r="H107" s="10" t="s">
        <v>870</v>
      </c>
      <c r="I107" s="10"/>
      <c r="J107" s="10" t="s">
        <v>870</v>
      </c>
      <c r="K107" s="10" t="s">
        <v>863</v>
      </c>
      <c r="L107" s="10"/>
      <c r="M107" s="10"/>
      <c r="N107" s="10"/>
      <c r="O107" s="10"/>
      <c r="P107" s="10"/>
      <c r="Q107" s="10"/>
      <c r="R107" s="10" t="s">
        <v>621</v>
      </c>
      <c r="S107" s="10"/>
      <c r="T107" s="10"/>
      <c r="U107" s="10"/>
      <c r="V107" s="10"/>
      <c r="W107" s="10"/>
      <c r="X107" s="10"/>
      <c r="Y107" s="10"/>
      <c r="Z107" s="10">
        <v>59</v>
      </c>
      <c r="AA107" s="10">
        <v>1763</v>
      </c>
      <c r="AB107" s="10">
        <v>64</v>
      </c>
      <c r="AC107" s="10">
        <v>1768</v>
      </c>
      <c r="AD107" s="10" t="s">
        <v>33</v>
      </c>
      <c r="AE107">
        <v>0</v>
      </c>
      <c r="AF107" s="10" t="s">
        <v>807</v>
      </c>
    </row>
    <row r="108" ht="12.75">
      <c r="AE108">
        <v>0</v>
      </c>
    </row>
    <row r="109" spans="1:32" ht="12.75">
      <c r="A109" s="13">
        <f>C109+B109</f>
        <v>1763</v>
      </c>
      <c r="B109" s="10">
        <v>382</v>
      </c>
      <c r="C109" s="10">
        <v>1381</v>
      </c>
      <c r="D109" s="8" t="s">
        <v>147</v>
      </c>
      <c r="E109" s="17" t="s">
        <v>659</v>
      </c>
      <c r="F109" s="10">
        <v>1</v>
      </c>
      <c r="G109" s="10" t="s">
        <v>852</v>
      </c>
      <c r="H109" s="10" t="s">
        <v>870</v>
      </c>
      <c r="I109" s="10" t="s">
        <v>535</v>
      </c>
      <c r="J109" s="10" t="s">
        <v>870</v>
      </c>
      <c r="K109" s="10" t="s">
        <v>863</v>
      </c>
      <c r="L109" s="10" t="s">
        <v>704</v>
      </c>
      <c r="M109" s="10"/>
      <c r="N109" s="10"/>
      <c r="O109" s="10"/>
      <c r="P109" s="10"/>
      <c r="Q109" s="10"/>
      <c r="R109" s="10" t="s">
        <v>495</v>
      </c>
      <c r="S109" s="10"/>
      <c r="T109" s="10"/>
      <c r="U109" s="10"/>
      <c r="V109" s="10"/>
      <c r="W109" s="10"/>
      <c r="X109" s="10"/>
      <c r="Y109" s="10"/>
      <c r="Z109" s="10">
        <v>382</v>
      </c>
      <c r="AA109" s="10">
        <v>1763</v>
      </c>
      <c r="AB109" s="10">
        <v>382</v>
      </c>
      <c r="AC109" s="10">
        <v>1763</v>
      </c>
      <c r="AD109" s="10" t="s">
        <v>872</v>
      </c>
      <c r="AE109">
        <v>0</v>
      </c>
      <c r="AF109" s="10" t="s">
        <v>812</v>
      </c>
    </row>
    <row r="110" ht="12.75">
      <c r="AE110">
        <v>0</v>
      </c>
    </row>
    <row r="111" spans="1:32" ht="12.75">
      <c r="A111" s="8">
        <f>C111+B111</f>
        <v>1763</v>
      </c>
      <c r="B111" s="8">
        <v>1000</v>
      </c>
      <c r="C111" s="8">
        <v>763</v>
      </c>
      <c r="D111" s="8" t="s">
        <v>148</v>
      </c>
      <c r="E111" s="8" t="s">
        <v>646</v>
      </c>
      <c r="F111" s="8">
        <v>4</v>
      </c>
      <c r="G111" s="8" t="s">
        <v>647</v>
      </c>
      <c r="H111" s="8" t="s">
        <v>648</v>
      </c>
      <c r="I111" s="8"/>
      <c r="J111" s="8" t="s">
        <v>648</v>
      </c>
      <c r="K111" s="8" t="s">
        <v>649</v>
      </c>
      <c r="L111" s="8" t="s">
        <v>571</v>
      </c>
      <c r="M111" s="8"/>
      <c r="N111" s="8"/>
      <c r="O111" s="8"/>
      <c r="P111" s="8"/>
      <c r="Q111" s="8"/>
      <c r="R111" s="8" t="s">
        <v>857</v>
      </c>
      <c r="S111" s="8"/>
      <c r="T111" s="8"/>
      <c r="U111" s="8"/>
      <c r="V111" s="8" t="s">
        <v>572</v>
      </c>
      <c r="W111" s="8" t="s">
        <v>573</v>
      </c>
      <c r="X111" s="8" t="s">
        <v>574</v>
      </c>
      <c r="Y111" s="8"/>
      <c r="Z111" s="8">
        <v>1000</v>
      </c>
      <c r="AA111" s="8">
        <v>1763</v>
      </c>
      <c r="AB111" s="8">
        <v>1000</v>
      </c>
      <c r="AC111" s="8">
        <v>1763</v>
      </c>
      <c r="AD111" s="8" t="s">
        <v>292</v>
      </c>
      <c r="AE111">
        <v>0</v>
      </c>
      <c r="AF111" s="3" t="s">
        <v>802</v>
      </c>
    </row>
    <row r="112" spans="1:32" ht="12.75">
      <c r="A112" s="8">
        <f>C112+B112</f>
        <v>1764</v>
      </c>
      <c r="B112" s="8">
        <v>418</v>
      </c>
      <c r="C112" s="8">
        <v>1346</v>
      </c>
      <c r="D112" s="8" t="s">
        <v>154</v>
      </c>
      <c r="E112" s="8" t="s">
        <v>360</v>
      </c>
      <c r="F112" s="8">
        <v>4</v>
      </c>
      <c r="G112" s="8" t="s">
        <v>852</v>
      </c>
      <c r="H112" s="8" t="s">
        <v>870</v>
      </c>
      <c r="I112" s="8"/>
      <c r="J112" s="8" t="s">
        <v>870</v>
      </c>
      <c r="K112" s="8" t="s">
        <v>863</v>
      </c>
      <c r="L112" s="8"/>
      <c r="M112" s="8"/>
      <c r="N112" s="8"/>
      <c r="O112" s="8"/>
      <c r="P112" s="8"/>
      <c r="Q112" s="8"/>
      <c r="R112" s="8"/>
      <c r="S112" s="8"/>
      <c r="T112" s="8">
        <v>85000</v>
      </c>
      <c r="U112" s="8" t="s">
        <v>361</v>
      </c>
      <c r="V112" s="8"/>
      <c r="W112" s="8"/>
      <c r="X112" s="8" t="s">
        <v>68</v>
      </c>
      <c r="Y112" s="8"/>
      <c r="Z112" s="8">
        <v>418</v>
      </c>
      <c r="AA112" s="8">
        <v>1764</v>
      </c>
      <c r="AB112" s="8">
        <v>423</v>
      </c>
      <c r="AC112" s="8">
        <v>1769</v>
      </c>
      <c r="AD112" s="8" t="s">
        <v>292</v>
      </c>
      <c r="AE112">
        <v>0</v>
      </c>
      <c r="AF112" s="3" t="s">
        <v>802</v>
      </c>
    </row>
    <row r="113" ht="12.75">
      <c r="AE113">
        <v>0</v>
      </c>
    </row>
    <row r="114" spans="1:32" ht="12.75">
      <c r="A114" s="5">
        <f>C114+B114</f>
        <v>1764</v>
      </c>
      <c r="B114" s="5">
        <v>447</v>
      </c>
      <c r="C114" s="5">
        <v>1317</v>
      </c>
      <c r="D114" s="8" t="s">
        <v>151</v>
      </c>
      <c r="E114" s="5" t="s">
        <v>713</v>
      </c>
      <c r="F114" s="5">
        <v>1</v>
      </c>
      <c r="G114" s="5" t="s">
        <v>852</v>
      </c>
      <c r="H114" s="5" t="s">
        <v>870</v>
      </c>
      <c r="I114" s="5"/>
      <c r="J114" s="5" t="s">
        <v>870</v>
      </c>
      <c r="K114" s="5" t="s">
        <v>863</v>
      </c>
      <c r="L114" s="5"/>
      <c r="M114" s="5"/>
      <c r="N114" s="5"/>
      <c r="O114" s="5"/>
      <c r="P114" s="5"/>
      <c r="Q114" s="5"/>
      <c r="R114" s="5" t="s">
        <v>714</v>
      </c>
      <c r="S114" s="5"/>
      <c r="T114" s="5"/>
      <c r="U114" s="5"/>
      <c r="V114" s="5"/>
      <c r="W114" s="5"/>
      <c r="X114" s="5"/>
      <c r="Y114" s="5"/>
      <c r="Z114" s="5">
        <v>441</v>
      </c>
      <c r="AA114" s="5">
        <v>1758</v>
      </c>
      <c r="AB114" s="5">
        <v>441</v>
      </c>
      <c r="AC114" s="5">
        <v>1758</v>
      </c>
      <c r="AD114" s="5" t="s">
        <v>33</v>
      </c>
      <c r="AE114">
        <v>0</v>
      </c>
      <c r="AF114" s="10" t="s">
        <v>284</v>
      </c>
    </row>
    <row r="115" spans="1:32" ht="12.75">
      <c r="A115" s="8">
        <f>C115+B115</f>
        <v>1764</v>
      </c>
      <c r="B115" s="10">
        <v>506</v>
      </c>
      <c r="C115" s="10">
        <v>1258</v>
      </c>
      <c r="D115" s="8" t="s">
        <v>153</v>
      </c>
      <c r="E115" s="10" t="s">
        <v>705</v>
      </c>
      <c r="F115" s="10">
        <v>1</v>
      </c>
      <c r="G115" s="10" t="s">
        <v>852</v>
      </c>
      <c r="H115" s="10" t="s">
        <v>870</v>
      </c>
      <c r="I115" s="10"/>
      <c r="J115" s="10" t="s">
        <v>870</v>
      </c>
      <c r="K115" s="10" t="s">
        <v>863</v>
      </c>
      <c r="L115" s="10"/>
      <c r="M115" s="10"/>
      <c r="N115" s="10"/>
      <c r="O115" s="10"/>
      <c r="P115" s="10"/>
      <c r="Q115" s="10"/>
      <c r="R115" s="10" t="s">
        <v>738</v>
      </c>
      <c r="S115" s="10"/>
      <c r="T115" s="10"/>
      <c r="U115" s="10"/>
      <c r="V115" s="10"/>
      <c r="W115" s="10"/>
      <c r="X115" s="10" t="s">
        <v>48</v>
      </c>
      <c r="Y115" s="10"/>
      <c r="Z115" s="10">
        <v>500</v>
      </c>
      <c r="AA115" s="10">
        <v>1758</v>
      </c>
      <c r="AB115" s="10">
        <v>500</v>
      </c>
      <c r="AC115" s="10">
        <v>1758</v>
      </c>
      <c r="AD115" s="10" t="s">
        <v>36</v>
      </c>
      <c r="AE115">
        <v>0</v>
      </c>
      <c r="AF115" s="10" t="s">
        <v>284</v>
      </c>
    </row>
    <row r="116" spans="1:32" ht="12.75">
      <c r="A116" s="5">
        <f>C116+B116</f>
        <v>1764</v>
      </c>
      <c r="B116" s="5">
        <v>306</v>
      </c>
      <c r="C116" s="5">
        <v>1458</v>
      </c>
      <c r="D116" s="8" t="s">
        <v>152</v>
      </c>
      <c r="E116" s="5" t="s">
        <v>724</v>
      </c>
      <c r="F116" s="5">
        <v>1</v>
      </c>
      <c r="G116" s="5" t="s">
        <v>852</v>
      </c>
      <c r="H116" s="5" t="s">
        <v>870</v>
      </c>
      <c r="I116" s="5"/>
      <c r="J116" s="5" t="s">
        <v>870</v>
      </c>
      <c r="K116" s="5" t="s">
        <v>863</v>
      </c>
      <c r="L116" s="5"/>
      <c r="M116" s="5"/>
      <c r="N116" s="5"/>
      <c r="O116" s="5"/>
      <c r="P116" s="5"/>
      <c r="Q116" s="5"/>
      <c r="R116" s="5" t="s">
        <v>43</v>
      </c>
      <c r="S116" s="5"/>
      <c r="T116" s="5"/>
      <c r="U116" s="5"/>
      <c r="V116" s="5"/>
      <c r="W116" s="5"/>
      <c r="X116" s="5"/>
      <c r="Y116" s="5"/>
      <c r="Z116" s="5">
        <v>300</v>
      </c>
      <c r="AA116" s="5">
        <v>1758</v>
      </c>
      <c r="AB116" s="5">
        <v>300</v>
      </c>
      <c r="AC116" s="5">
        <v>1758</v>
      </c>
      <c r="AD116" s="5" t="s">
        <v>33</v>
      </c>
      <c r="AE116">
        <v>0</v>
      </c>
      <c r="AF116" s="10" t="s">
        <v>284</v>
      </c>
    </row>
    <row r="117" ht="12.75">
      <c r="AE117">
        <v>0</v>
      </c>
    </row>
    <row r="118" spans="1:32" ht="12.75">
      <c r="A118" s="19">
        <f>C118+B118</f>
        <v>1764</v>
      </c>
      <c r="B118" s="19">
        <v>323</v>
      </c>
      <c r="C118" s="19">
        <v>1441</v>
      </c>
      <c r="D118" s="8" t="s">
        <v>150</v>
      </c>
      <c r="E118" s="19" t="s">
        <v>389</v>
      </c>
      <c r="F118" s="19">
        <v>1</v>
      </c>
      <c r="G118" s="19" t="s">
        <v>852</v>
      </c>
      <c r="H118" s="19" t="s">
        <v>870</v>
      </c>
      <c r="I118" s="19" t="s">
        <v>667</v>
      </c>
      <c r="J118" s="19" t="s">
        <v>870</v>
      </c>
      <c r="K118" s="19" t="s">
        <v>863</v>
      </c>
      <c r="L118" s="19"/>
      <c r="M118" s="19"/>
      <c r="N118" s="19"/>
      <c r="O118" s="19"/>
      <c r="P118" s="19"/>
      <c r="Q118" s="19"/>
      <c r="R118" s="19" t="s">
        <v>390</v>
      </c>
      <c r="S118" s="19"/>
      <c r="T118" s="19"/>
      <c r="U118" s="19"/>
      <c r="V118" s="19"/>
      <c r="W118" s="19"/>
      <c r="X118" s="19"/>
      <c r="Y118" s="19"/>
      <c r="Z118" s="19">
        <v>318</v>
      </c>
      <c r="AA118" s="19">
        <v>1759</v>
      </c>
      <c r="AB118" s="19">
        <v>323</v>
      </c>
      <c r="AC118" s="19">
        <v>1764</v>
      </c>
      <c r="AD118" s="22" t="s">
        <v>28</v>
      </c>
      <c r="AE118">
        <v>0</v>
      </c>
      <c r="AF118" s="19" t="s">
        <v>777</v>
      </c>
    </row>
    <row r="119" ht="12.75">
      <c r="AE119">
        <v>0</v>
      </c>
    </row>
    <row r="120" spans="1:32" ht="12.75">
      <c r="A120" s="5">
        <f>C120+B120</f>
        <v>1764</v>
      </c>
      <c r="B120" s="5">
        <v>329</v>
      </c>
      <c r="C120" s="5">
        <v>1435</v>
      </c>
      <c r="D120" s="8" t="s">
        <v>156</v>
      </c>
      <c r="E120" s="5" t="s">
        <v>717</v>
      </c>
      <c r="F120" s="5">
        <v>1</v>
      </c>
      <c r="G120" s="5" t="s">
        <v>852</v>
      </c>
      <c r="H120" s="5" t="s">
        <v>870</v>
      </c>
      <c r="I120" s="5" t="s">
        <v>535</v>
      </c>
      <c r="J120" s="5" t="s">
        <v>870</v>
      </c>
      <c r="K120" s="5" t="s">
        <v>863</v>
      </c>
      <c r="L120" s="5"/>
      <c r="M120" s="5"/>
      <c r="N120" s="5"/>
      <c r="O120" s="5"/>
      <c r="P120" s="5"/>
      <c r="Q120" s="5"/>
      <c r="R120" s="5" t="s">
        <v>678</v>
      </c>
      <c r="S120" s="5"/>
      <c r="T120" s="5"/>
      <c r="U120" s="5"/>
      <c r="V120" s="5"/>
      <c r="W120" s="5"/>
      <c r="X120" s="5"/>
      <c r="Y120" s="5"/>
      <c r="Z120" s="5">
        <v>318</v>
      </c>
      <c r="AA120" s="5">
        <v>1753</v>
      </c>
      <c r="AB120" s="5">
        <v>323</v>
      </c>
      <c r="AC120" s="5">
        <v>1758</v>
      </c>
      <c r="AD120" s="5" t="s">
        <v>872</v>
      </c>
      <c r="AE120">
        <v>0</v>
      </c>
      <c r="AF120" s="5" t="s">
        <v>808</v>
      </c>
    </row>
    <row r="121" spans="1:32" ht="12.75">
      <c r="A121" s="5">
        <f>C121+B121</f>
        <v>1764</v>
      </c>
      <c r="B121" s="5">
        <v>306</v>
      </c>
      <c r="C121" s="5">
        <v>1458</v>
      </c>
      <c r="D121" s="8" t="s">
        <v>152</v>
      </c>
      <c r="E121" s="5" t="s">
        <v>722</v>
      </c>
      <c r="F121" s="5">
        <v>1</v>
      </c>
      <c r="G121" s="5" t="s">
        <v>852</v>
      </c>
      <c r="H121" s="5" t="s">
        <v>870</v>
      </c>
      <c r="I121" s="5"/>
      <c r="J121" s="5" t="s">
        <v>870</v>
      </c>
      <c r="K121" s="5" t="s">
        <v>863</v>
      </c>
      <c r="L121" s="5" t="s">
        <v>723</v>
      </c>
      <c r="M121" s="5"/>
      <c r="N121" s="5"/>
      <c r="O121" s="5"/>
      <c r="P121" s="5"/>
      <c r="Q121" s="5"/>
      <c r="R121" s="5" t="s">
        <v>678</v>
      </c>
      <c r="S121" s="5"/>
      <c r="T121" s="5"/>
      <c r="U121" s="5"/>
      <c r="V121" s="5"/>
      <c r="W121" s="5"/>
      <c r="X121" s="5"/>
      <c r="Y121" s="5"/>
      <c r="Z121" s="5">
        <v>300</v>
      </c>
      <c r="AA121" s="5">
        <v>1758</v>
      </c>
      <c r="AB121" s="5">
        <v>300</v>
      </c>
      <c r="AC121" s="5">
        <v>1758</v>
      </c>
      <c r="AD121" s="5" t="s">
        <v>33</v>
      </c>
      <c r="AE121">
        <v>0</v>
      </c>
      <c r="AF121" s="5" t="s">
        <v>285</v>
      </c>
    </row>
    <row r="122" ht="12.75">
      <c r="AE122">
        <v>0</v>
      </c>
    </row>
    <row r="123" spans="1:32" ht="12.75">
      <c r="A123" s="28">
        <f>C123+B123</f>
        <v>1764</v>
      </c>
      <c r="B123" s="28">
        <v>288</v>
      </c>
      <c r="C123" s="28">
        <v>1476</v>
      </c>
      <c r="D123" s="8" t="s">
        <v>155</v>
      </c>
      <c r="E123" s="28" t="s">
        <v>765</v>
      </c>
      <c r="F123" s="28">
        <v>1</v>
      </c>
      <c r="G123" t="s">
        <v>852</v>
      </c>
      <c r="H123" t="s">
        <v>870</v>
      </c>
      <c r="I123" t="s">
        <v>667</v>
      </c>
      <c r="J123" t="s">
        <v>870</v>
      </c>
      <c r="K123" t="s">
        <v>863</v>
      </c>
      <c r="R123" t="s">
        <v>427</v>
      </c>
      <c r="AE123">
        <v>0</v>
      </c>
      <c r="AF123" s="28" t="s">
        <v>766</v>
      </c>
    </row>
    <row r="124" spans="1:32" ht="12.75">
      <c r="A124" s="28">
        <f>C124+B124</f>
        <v>1764</v>
      </c>
      <c r="B124" s="28">
        <v>418</v>
      </c>
      <c r="C124" s="28">
        <v>1346</v>
      </c>
      <c r="D124" s="8" t="s">
        <v>154</v>
      </c>
      <c r="E124" s="28" t="s">
        <v>359</v>
      </c>
      <c r="F124" s="28">
        <v>1</v>
      </c>
      <c r="G124" t="s">
        <v>852</v>
      </c>
      <c r="H124" t="s">
        <v>870</v>
      </c>
      <c r="I124" t="s">
        <v>52</v>
      </c>
      <c r="J124" t="s">
        <v>870</v>
      </c>
      <c r="K124" t="s">
        <v>863</v>
      </c>
      <c r="R124" t="s">
        <v>738</v>
      </c>
      <c r="X124" t="s">
        <v>453</v>
      </c>
      <c r="Z124">
        <v>418</v>
      </c>
      <c r="AA124">
        <v>1764</v>
      </c>
      <c r="AB124">
        <v>423</v>
      </c>
      <c r="AC124">
        <v>1769</v>
      </c>
      <c r="AD124" s="3" t="s">
        <v>872</v>
      </c>
      <c r="AE124">
        <v>0</v>
      </c>
      <c r="AF124" s="28" t="s">
        <v>766</v>
      </c>
    </row>
    <row r="125" spans="1:32" ht="12.75">
      <c r="A125" s="5">
        <f>C125+B125</f>
        <v>1765</v>
      </c>
      <c r="B125" s="5">
        <v>453</v>
      </c>
      <c r="C125" s="5">
        <v>1312</v>
      </c>
      <c r="D125" s="8" t="s">
        <v>170</v>
      </c>
      <c r="E125" s="5" t="s">
        <v>51</v>
      </c>
      <c r="F125" s="5">
        <v>1</v>
      </c>
      <c r="G125" s="5" t="s">
        <v>852</v>
      </c>
      <c r="H125" s="5" t="s">
        <v>870</v>
      </c>
      <c r="I125" s="5" t="s">
        <v>52</v>
      </c>
      <c r="J125" s="5" t="s">
        <v>870</v>
      </c>
      <c r="K125" s="5" t="s">
        <v>863</v>
      </c>
      <c r="L125" s="5"/>
      <c r="M125" s="5"/>
      <c r="N125" s="5"/>
      <c r="O125" s="5"/>
      <c r="P125" s="5"/>
      <c r="Q125" s="5"/>
      <c r="R125" s="5" t="s">
        <v>53</v>
      </c>
      <c r="S125" s="5"/>
      <c r="T125" s="5"/>
      <c r="U125" s="5"/>
      <c r="V125" s="5"/>
      <c r="W125" s="5"/>
      <c r="X125" s="5"/>
      <c r="Y125" s="5"/>
      <c r="Z125" s="5">
        <v>441</v>
      </c>
      <c r="AA125" s="5">
        <v>1753</v>
      </c>
      <c r="AB125" s="5">
        <v>441</v>
      </c>
      <c r="AC125" s="5">
        <v>1753</v>
      </c>
      <c r="AD125" s="5" t="s">
        <v>872</v>
      </c>
      <c r="AE125">
        <v>0</v>
      </c>
      <c r="AF125" s="28" t="s">
        <v>766</v>
      </c>
    </row>
    <row r="126" ht="12.75">
      <c r="AE126">
        <v>0</v>
      </c>
    </row>
    <row r="127" spans="1:32" ht="12.75">
      <c r="A127" s="22">
        <f aca="true" t="shared" si="3" ref="A127:A132">C127+B127</f>
        <v>1764</v>
      </c>
      <c r="B127" s="22">
        <v>323</v>
      </c>
      <c r="C127" s="22">
        <v>1441</v>
      </c>
      <c r="D127" s="8" t="s">
        <v>150</v>
      </c>
      <c r="E127" s="22" t="s">
        <v>386</v>
      </c>
      <c r="F127" s="22">
        <v>1</v>
      </c>
      <c r="G127" s="22" t="s">
        <v>852</v>
      </c>
      <c r="H127" s="22" t="s">
        <v>870</v>
      </c>
      <c r="I127" s="22" t="s">
        <v>670</v>
      </c>
      <c r="J127" s="22" t="s">
        <v>870</v>
      </c>
      <c r="K127" s="22" t="s">
        <v>863</v>
      </c>
      <c r="L127" s="22" t="s">
        <v>707</v>
      </c>
      <c r="M127" s="22"/>
      <c r="N127" s="22">
        <v>59.8</v>
      </c>
      <c r="O127" s="22">
        <v>3</v>
      </c>
      <c r="P127" s="22"/>
      <c r="Q127" s="22"/>
      <c r="R127" s="22" t="s">
        <v>671</v>
      </c>
      <c r="S127" s="22"/>
      <c r="T127" s="22"/>
      <c r="U127" s="22"/>
      <c r="V127" s="22"/>
      <c r="W127" s="22"/>
      <c r="X127" s="22"/>
      <c r="Y127" s="22"/>
      <c r="Z127" s="22">
        <v>318</v>
      </c>
      <c r="AA127" s="22">
        <v>1759</v>
      </c>
      <c r="AB127" s="22">
        <v>323</v>
      </c>
      <c r="AC127" s="22">
        <v>1764</v>
      </c>
      <c r="AD127" s="22" t="s">
        <v>28</v>
      </c>
      <c r="AE127">
        <v>0</v>
      </c>
      <c r="AF127" s="22" t="s">
        <v>778</v>
      </c>
    </row>
    <row r="128" spans="1:32" ht="12.75">
      <c r="A128" s="11">
        <f t="shared" si="3"/>
        <v>1764</v>
      </c>
      <c r="B128" s="11">
        <v>323</v>
      </c>
      <c r="C128" s="11">
        <v>1441</v>
      </c>
      <c r="D128" s="8" t="s">
        <v>150</v>
      </c>
      <c r="E128" s="11" t="s">
        <v>387</v>
      </c>
      <c r="F128" s="11">
        <v>1</v>
      </c>
      <c r="G128" s="11" t="s">
        <v>852</v>
      </c>
      <c r="H128" s="11" t="s">
        <v>870</v>
      </c>
      <c r="I128" s="11" t="s">
        <v>863</v>
      </c>
      <c r="J128" s="11" t="s">
        <v>870</v>
      </c>
      <c r="K128" s="11" t="s">
        <v>863</v>
      </c>
      <c r="L128" s="11"/>
      <c r="M128" s="11"/>
      <c r="N128" s="11"/>
      <c r="O128" s="11"/>
      <c r="P128" s="11"/>
      <c r="Q128" s="11"/>
      <c r="R128" s="11" t="s">
        <v>691</v>
      </c>
      <c r="S128" s="11"/>
      <c r="T128" s="11"/>
      <c r="U128" s="11"/>
      <c r="V128" s="11"/>
      <c r="W128" s="11"/>
      <c r="X128" s="11" t="s">
        <v>866</v>
      </c>
      <c r="Y128" s="11"/>
      <c r="Z128" s="11">
        <v>318</v>
      </c>
      <c r="AA128" s="11">
        <v>1759</v>
      </c>
      <c r="AB128" s="11">
        <v>323</v>
      </c>
      <c r="AC128" s="22">
        <v>1764</v>
      </c>
      <c r="AD128" s="22" t="s">
        <v>28</v>
      </c>
      <c r="AE128">
        <v>0</v>
      </c>
      <c r="AF128" s="22" t="s">
        <v>778</v>
      </c>
    </row>
    <row r="129" spans="1:32" ht="12.75">
      <c r="A129" s="11">
        <f t="shared" si="3"/>
        <v>1765</v>
      </c>
      <c r="B129" s="11">
        <v>323</v>
      </c>
      <c r="C129" s="11">
        <v>1442</v>
      </c>
      <c r="D129" s="8" t="s">
        <v>160</v>
      </c>
      <c r="E129" s="11" t="s">
        <v>322</v>
      </c>
      <c r="F129" s="11">
        <v>1</v>
      </c>
      <c r="G129" s="11" t="s">
        <v>852</v>
      </c>
      <c r="H129" s="11" t="s">
        <v>870</v>
      </c>
      <c r="I129" s="11"/>
      <c r="J129" s="11" t="s">
        <v>870</v>
      </c>
      <c r="K129" s="11" t="s">
        <v>863</v>
      </c>
      <c r="L129" s="11" t="s">
        <v>707</v>
      </c>
      <c r="M129" s="11"/>
      <c r="N129" s="11"/>
      <c r="O129" s="11"/>
      <c r="P129" s="11"/>
      <c r="Q129" s="11"/>
      <c r="R129" s="11" t="s">
        <v>712</v>
      </c>
      <c r="S129" s="11"/>
      <c r="T129" s="11"/>
      <c r="U129" s="11"/>
      <c r="V129" s="11"/>
      <c r="W129" s="11"/>
      <c r="X129" s="11"/>
      <c r="Y129" s="11"/>
      <c r="Z129" s="11">
        <v>318</v>
      </c>
      <c r="AA129" s="11">
        <v>1760</v>
      </c>
      <c r="AB129" s="11">
        <v>323</v>
      </c>
      <c r="AC129" s="22">
        <v>1765</v>
      </c>
      <c r="AD129" s="22" t="s">
        <v>28</v>
      </c>
      <c r="AE129">
        <v>0</v>
      </c>
      <c r="AF129" s="22" t="s">
        <v>778</v>
      </c>
    </row>
    <row r="130" spans="1:32" ht="12.75">
      <c r="A130" s="22">
        <f t="shared" si="3"/>
        <v>1765</v>
      </c>
      <c r="B130" s="22">
        <v>306</v>
      </c>
      <c r="C130" s="22">
        <v>1459</v>
      </c>
      <c r="D130" s="8" t="s">
        <v>161</v>
      </c>
      <c r="E130" s="22" t="s">
        <v>760</v>
      </c>
      <c r="F130" s="22">
        <v>1</v>
      </c>
      <c r="G130" s="22" t="s">
        <v>852</v>
      </c>
      <c r="H130" s="22" t="s">
        <v>870</v>
      </c>
      <c r="I130" s="22"/>
      <c r="J130" s="22" t="s">
        <v>870</v>
      </c>
      <c r="K130" s="22" t="s">
        <v>863</v>
      </c>
      <c r="L130" s="22" t="s">
        <v>757</v>
      </c>
      <c r="M130" s="22"/>
      <c r="N130" s="22"/>
      <c r="O130" s="22"/>
      <c r="P130" s="22"/>
      <c r="Q130" s="22"/>
      <c r="R130" s="22" t="s">
        <v>758</v>
      </c>
      <c r="S130" s="22"/>
      <c r="T130" s="22"/>
      <c r="U130" s="22"/>
      <c r="V130" s="22"/>
      <c r="W130" s="22"/>
      <c r="X130" s="22"/>
      <c r="Y130" s="22"/>
      <c r="Z130" s="22">
        <v>300</v>
      </c>
      <c r="AA130" s="22">
        <v>1759</v>
      </c>
      <c r="AB130" s="22">
        <v>300</v>
      </c>
      <c r="AC130" s="22">
        <v>1759</v>
      </c>
      <c r="AD130" s="22" t="s">
        <v>28</v>
      </c>
      <c r="AE130">
        <v>0</v>
      </c>
      <c r="AF130" s="22" t="s">
        <v>778</v>
      </c>
    </row>
    <row r="131" spans="1:32" ht="12.75">
      <c r="A131" s="19">
        <f t="shared" si="3"/>
        <v>1765</v>
      </c>
      <c r="B131" s="19">
        <v>335</v>
      </c>
      <c r="C131" s="19">
        <v>1430</v>
      </c>
      <c r="D131" s="8" t="s">
        <v>162</v>
      </c>
      <c r="E131" s="19" t="s">
        <v>55</v>
      </c>
      <c r="F131" s="19">
        <v>1</v>
      </c>
      <c r="G131" s="19" t="s">
        <v>852</v>
      </c>
      <c r="H131" s="19" t="s">
        <v>870</v>
      </c>
      <c r="I131" s="19" t="s">
        <v>863</v>
      </c>
      <c r="J131" s="19" t="s">
        <v>870</v>
      </c>
      <c r="K131" s="19" t="s">
        <v>863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 t="s">
        <v>56</v>
      </c>
      <c r="Y131" s="19"/>
      <c r="Z131" s="19">
        <v>323</v>
      </c>
      <c r="AA131" s="19">
        <v>1753</v>
      </c>
      <c r="AB131" s="19">
        <v>323</v>
      </c>
      <c r="AC131" s="19">
        <v>1753</v>
      </c>
      <c r="AD131" s="22" t="s">
        <v>28</v>
      </c>
      <c r="AE131">
        <v>0</v>
      </c>
      <c r="AF131" s="22" t="s">
        <v>778</v>
      </c>
    </row>
    <row r="132" spans="1:32" ht="12.75">
      <c r="A132" s="22">
        <f t="shared" si="3"/>
        <v>1765</v>
      </c>
      <c r="B132" s="22">
        <v>323</v>
      </c>
      <c r="C132" s="22">
        <v>1442</v>
      </c>
      <c r="D132" s="8" t="s">
        <v>160</v>
      </c>
      <c r="E132" s="22" t="s">
        <v>321</v>
      </c>
      <c r="F132" s="22">
        <v>1</v>
      </c>
      <c r="G132" s="22" t="s">
        <v>852</v>
      </c>
      <c r="H132" s="22" t="s">
        <v>870</v>
      </c>
      <c r="I132" s="22" t="s">
        <v>437</v>
      </c>
      <c r="J132" s="22" t="s">
        <v>870</v>
      </c>
      <c r="K132" s="22" t="s">
        <v>863</v>
      </c>
      <c r="L132" s="22"/>
      <c r="M132" s="22"/>
      <c r="N132" s="22"/>
      <c r="O132" s="22"/>
      <c r="P132" s="22"/>
      <c r="Q132" s="22"/>
      <c r="R132" s="22" t="s">
        <v>671</v>
      </c>
      <c r="S132" s="22"/>
      <c r="T132" s="22"/>
      <c r="U132" s="22"/>
      <c r="V132" s="22"/>
      <c r="W132" s="22"/>
      <c r="X132" s="22"/>
      <c r="Y132" s="22"/>
      <c r="Z132" s="22">
        <v>318</v>
      </c>
      <c r="AA132" s="22">
        <v>1760</v>
      </c>
      <c r="AB132" s="22">
        <v>323</v>
      </c>
      <c r="AC132" s="22">
        <v>1765</v>
      </c>
      <c r="AD132" s="22" t="s">
        <v>28</v>
      </c>
      <c r="AE132">
        <v>0</v>
      </c>
      <c r="AF132" s="22" t="s">
        <v>778</v>
      </c>
    </row>
    <row r="133" ht="12.75">
      <c r="AE133">
        <v>0</v>
      </c>
    </row>
    <row r="134" spans="1:32" ht="12.75">
      <c r="A134" s="10">
        <f>C134+B134</f>
        <v>1765</v>
      </c>
      <c r="B134" s="10">
        <v>400</v>
      </c>
      <c r="C134" s="10">
        <v>1365</v>
      </c>
      <c r="D134" s="8" t="s">
        <v>165</v>
      </c>
      <c r="E134" s="10" t="s">
        <v>548</v>
      </c>
      <c r="F134" s="10">
        <v>1</v>
      </c>
      <c r="G134" s="10" t="s">
        <v>852</v>
      </c>
      <c r="H134" s="10" t="s">
        <v>870</v>
      </c>
      <c r="I134" s="10" t="s">
        <v>535</v>
      </c>
      <c r="J134" s="10" t="s">
        <v>870</v>
      </c>
      <c r="K134" s="10" t="s">
        <v>863</v>
      </c>
      <c r="L134" s="10" t="s">
        <v>704</v>
      </c>
      <c r="M134" s="10"/>
      <c r="N134" s="10"/>
      <c r="O134" s="10"/>
      <c r="P134" s="10"/>
      <c r="Q134" s="10"/>
      <c r="R134" s="10" t="s">
        <v>678</v>
      </c>
      <c r="S134" s="10"/>
      <c r="T134" s="10"/>
      <c r="U134" s="10"/>
      <c r="V134" s="10"/>
      <c r="W134" s="10"/>
      <c r="X134" s="10"/>
      <c r="Y134" s="10"/>
      <c r="Z134" s="10">
        <v>400</v>
      </c>
      <c r="AA134" s="10">
        <v>1765</v>
      </c>
      <c r="AB134" s="10">
        <v>400</v>
      </c>
      <c r="AC134" s="10">
        <v>1765</v>
      </c>
      <c r="AD134" s="10" t="s">
        <v>872</v>
      </c>
      <c r="AE134">
        <v>0</v>
      </c>
      <c r="AF134" s="10" t="s">
        <v>286</v>
      </c>
    </row>
    <row r="135" spans="1:32" ht="12.75">
      <c r="A135" s="10">
        <f>C135+B135</f>
        <v>1765</v>
      </c>
      <c r="B135" s="10">
        <v>400</v>
      </c>
      <c r="C135" s="10">
        <v>1365</v>
      </c>
      <c r="D135" s="8" t="s">
        <v>165</v>
      </c>
      <c r="E135" s="10" t="s">
        <v>32</v>
      </c>
      <c r="F135" s="10">
        <v>1</v>
      </c>
      <c r="G135" s="10" t="s">
        <v>852</v>
      </c>
      <c r="H135" s="10" t="s">
        <v>870</v>
      </c>
      <c r="I135" s="10" t="s">
        <v>535</v>
      </c>
      <c r="J135" s="10" t="s">
        <v>870</v>
      </c>
      <c r="K135" s="10" t="s">
        <v>863</v>
      </c>
      <c r="L135" s="10"/>
      <c r="M135" s="10"/>
      <c r="N135" s="10"/>
      <c r="O135" s="10"/>
      <c r="P135" s="10"/>
      <c r="Q135" s="10"/>
      <c r="R135" s="10" t="s">
        <v>738</v>
      </c>
      <c r="S135" s="10"/>
      <c r="T135" s="10"/>
      <c r="U135" s="10"/>
      <c r="V135" s="10"/>
      <c r="W135" s="10"/>
      <c r="X135" s="10" t="s">
        <v>48</v>
      </c>
      <c r="Y135" s="10"/>
      <c r="Z135" s="10">
        <v>400</v>
      </c>
      <c r="AA135" s="10">
        <v>1765</v>
      </c>
      <c r="AB135" s="10">
        <v>400</v>
      </c>
      <c r="AC135" s="10">
        <v>1765</v>
      </c>
      <c r="AD135" s="10" t="s">
        <v>36</v>
      </c>
      <c r="AE135">
        <v>0</v>
      </c>
      <c r="AF135" s="10" t="s">
        <v>286</v>
      </c>
    </row>
    <row r="136" spans="1:32" ht="12.75">
      <c r="A136" s="10">
        <f>C136+B136</f>
        <v>1765</v>
      </c>
      <c r="B136" s="10">
        <v>447</v>
      </c>
      <c r="C136" s="10">
        <v>1318</v>
      </c>
      <c r="D136" s="8" t="s">
        <v>166</v>
      </c>
      <c r="E136" s="10" t="s">
        <v>379</v>
      </c>
      <c r="F136" s="10">
        <v>1</v>
      </c>
      <c r="G136" s="10" t="s">
        <v>852</v>
      </c>
      <c r="H136" s="10" t="s">
        <v>870</v>
      </c>
      <c r="I136" s="10" t="s">
        <v>535</v>
      </c>
      <c r="J136" s="10" t="s">
        <v>870</v>
      </c>
      <c r="K136" s="10" t="s">
        <v>863</v>
      </c>
      <c r="L136" s="10" t="s">
        <v>741</v>
      </c>
      <c r="M136" s="10"/>
      <c r="N136" s="10"/>
      <c r="O136" s="10"/>
      <c r="P136" s="10"/>
      <c r="Q136" s="10"/>
      <c r="R136" s="10" t="s">
        <v>738</v>
      </c>
      <c r="S136" s="10"/>
      <c r="T136" s="10"/>
      <c r="U136" s="10"/>
      <c r="V136" s="10"/>
      <c r="W136" s="10"/>
      <c r="X136" s="10"/>
      <c r="Y136" s="10"/>
      <c r="Z136" s="10">
        <v>441</v>
      </c>
      <c r="AA136" s="10">
        <v>1759</v>
      </c>
      <c r="AB136" s="10">
        <v>441</v>
      </c>
      <c r="AC136" s="10">
        <v>1759</v>
      </c>
      <c r="AD136" s="10" t="s">
        <v>872</v>
      </c>
      <c r="AE136">
        <v>0</v>
      </c>
      <c r="AF136" s="10" t="s">
        <v>286</v>
      </c>
    </row>
    <row r="137" spans="1:32" s="8" customFormat="1" ht="12.75">
      <c r="A137" s="10">
        <f>C137+B137</f>
        <v>1765</v>
      </c>
      <c r="B137" s="10">
        <v>476</v>
      </c>
      <c r="C137" s="10">
        <v>1289</v>
      </c>
      <c r="D137" s="8" t="s">
        <v>171</v>
      </c>
      <c r="E137" s="10" t="s">
        <v>49</v>
      </c>
      <c r="F137" s="10">
        <v>1</v>
      </c>
      <c r="G137" s="10" t="s">
        <v>852</v>
      </c>
      <c r="H137" s="10" t="s">
        <v>870</v>
      </c>
      <c r="I137" s="10" t="s">
        <v>535</v>
      </c>
      <c r="J137" s="10" t="s">
        <v>870</v>
      </c>
      <c r="K137" s="10" t="s">
        <v>863</v>
      </c>
      <c r="L137" s="10"/>
      <c r="M137" s="10"/>
      <c r="N137" s="10"/>
      <c r="O137" s="10"/>
      <c r="P137" s="10"/>
      <c r="Q137" s="10"/>
      <c r="R137" s="10" t="s">
        <v>50</v>
      </c>
      <c r="S137" s="10"/>
      <c r="T137" s="10"/>
      <c r="U137" s="10"/>
      <c r="V137" s="10"/>
      <c r="W137" s="10"/>
      <c r="X137" s="10"/>
      <c r="Y137" s="10"/>
      <c r="Z137" s="10">
        <v>464</v>
      </c>
      <c r="AA137" s="10">
        <v>1753</v>
      </c>
      <c r="AB137" s="10">
        <v>464</v>
      </c>
      <c r="AC137" s="10">
        <v>1753</v>
      </c>
      <c r="AD137" s="10" t="s">
        <v>872</v>
      </c>
      <c r="AE137">
        <v>0</v>
      </c>
      <c r="AF137" s="10" t="s">
        <v>286</v>
      </c>
    </row>
    <row r="138" spans="1:32" s="8" customFormat="1" ht="12.75">
      <c r="A138" s="10">
        <f>C138+B138</f>
        <v>1765</v>
      </c>
      <c r="B138" s="10">
        <v>447</v>
      </c>
      <c r="C138" s="10">
        <v>1318</v>
      </c>
      <c r="D138" s="8" t="s">
        <v>166</v>
      </c>
      <c r="E138" s="10" t="s">
        <v>380</v>
      </c>
      <c r="F138" s="10">
        <v>1</v>
      </c>
      <c r="G138" s="10" t="s">
        <v>852</v>
      </c>
      <c r="H138" s="10" t="s">
        <v>870</v>
      </c>
      <c r="I138" s="10" t="s">
        <v>422</v>
      </c>
      <c r="J138" s="10" t="s">
        <v>870</v>
      </c>
      <c r="K138" s="10" t="s">
        <v>863</v>
      </c>
      <c r="L138" s="10"/>
      <c r="M138" s="10"/>
      <c r="N138" s="10"/>
      <c r="O138" s="10"/>
      <c r="P138" s="10"/>
      <c r="Q138" s="10"/>
      <c r="R138" s="10" t="s">
        <v>738</v>
      </c>
      <c r="S138" s="10"/>
      <c r="T138" s="10"/>
      <c r="U138" s="10"/>
      <c r="V138" s="10"/>
      <c r="W138" s="10"/>
      <c r="X138" s="10" t="s">
        <v>48</v>
      </c>
      <c r="Y138" s="10"/>
      <c r="Z138" s="10">
        <v>441</v>
      </c>
      <c r="AA138" s="10">
        <v>1759</v>
      </c>
      <c r="AB138" s="10">
        <v>441</v>
      </c>
      <c r="AC138" s="10">
        <v>1759</v>
      </c>
      <c r="AD138" s="10" t="s">
        <v>36</v>
      </c>
      <c r="AE138">
        <v>0</v>
      </c>
      <c r="AF138" s="10" t="s">
        <v>286</v>
      </c>
    </row>
    <row r="139" s="8" customFormat="1" ht="12.75">
      <c r="AE139">
        <v>0</v>
      </c>
    </row>
    <row r="140" spans="1:32" ht="12.75">
      <c r="A140" s="2">
        <f>C140+B140</f>
        <v>1765</v>
      </c>
      <c r="B140" s="2">
        <v>500</v>
      </c>
      <c r="C140" s="2">
        <v>1265</v>
      </c>
      <c r="D140" s="8" t="s">
        <v>163</v>
      </c>
      <c r="E140" s="2" t="s">
        <v>541</v>
      </c>
      <c r="F140" s="2">
        <v>1</v>
      </c>
      <c r="G140" s="2" t="s">
        <v>852</v>
      </c>
      <c r="H140" s="2" t="s">
        <v>870</v>
      </c>
      <c r="I140" s="2" t="s">
        <v>633</v>
      </c>
      <c r="J140" s="2" t="s">
        <v>870</v>
      </c>
      <c r="K140" s="2" t="s">
        <v>863</v>
      </c>
      <c r="L140" s="2" t="s">
        <v>704</v>
      </c>
      <c r="M140" s="2"/>
      <c r="N140" s="2"/>
      <c r="O140" s="2"/>
      <c r="P140" s="2"/>
      <c r="Q140" s="2"/>
      <c r="R140" s="2" t="s">
        <v>542</v>
      </c>
      <c r="S140" s="2"/>
      <c r="T140" s="2"/>
      <c r="U140" s="2"/>
      <c r="V140" s="2"/>
      <c r="W140" s="2"/>
      <c r="X140" s="2"/>
      <c r="Y140" s="2"/>
      <c r="Z140" s="2">
        <v>500</v>
      </c>
      <c r="AA140" s="2">
        <v>1765</v>
      </c>
      <c r="AB140" s="2">
        <v>500</v>
      </c>
      <c r="AC140" s="2">
        <v>1765</v>
      </c>
      <c r="AD140" s="2" t="s">
        <v>396</v>
      </c>
      <c r="AE140">
        <v>0</v>
      </c>
      <c r="AF140" s="2" t="s">
        <v>809</v>
      </c>
    </row>
    <row r="141" spans="1:32" ht="12.75">
      <c r="A141" s="2">
        <f>C141+B141</f>
        <v>1765</v>
      </c>
      <c r="B141" s="2">
        <v>559</v>
      </c>
      <c r="C141" s="2">
        <v>1206</v>
      </c>
      <c r="D141" s="8" t="s">
        <v>164</v>
      </c>
      <c r="E141" s="2" t="s">
        <v>368</v>
      </c>
      <c r="F141" s="2">
        <v>1</v>
      </c>
      <c r="G141" s="2" t="s">
        <v>852</v>
      </c>
      <c r="H141" s="2" t="s">
        <v>870</v>
      </c>
      <c r="I141" s="2" t="s">
        <v>633</v>
      </c>
      <c r="J141" s="2" t="s">
        <v>870</v>
      </c>
      <c r="K141" s="2" t="s">
        <v>863</v>
      </c>
      <c r="L141" s="2" t="s">
        <v>704</v>
      </c>
      <c r="M141" s="2"/>
      <c r="N141" s="2"/>
      <c r="O141" s="2"/>
      <c r="P141" s="2"/>
      <c r="Q141" s="2"/>
      <c r="R141" s="2" t="s">
        <v>738</v>
      </c>
      <c r="S141" s="2"/>
      <c r="T141" s="2"/>
      <c r="U141" s="2"/>
      <c r="V141" s="2"/>
      <c r="W141" s="2"/>
      <c r="X141" s="2"/>
      <c r="Y141" s="2"/>
      <c r="Z141" s="2">
        <v>559</v>
      </c>
      <c r="AA141" s="2">
        <v>1765</v>
      </c>
      <c r="AB141" s="2">
        <v>564</v>
      </c>
      <c r="AC141" s="2">
        <v>1770</v>
      </c>
      <c r="AD141" s="2" t="s">
        <v>396</v>
      </c>
      <c r="AE141">
        <v>0</v>
      </c>
      <c r="AF141" s="2" t="s">
        <v>809</v>
      </c>
    </row>
    <row r="142" ht="12.75">
      <c r="AE142">
        <v>0</v>
      </c>
    </row>
    <row r="143" spans="1:32" ht="12.75">
      <c r="A143" s="5">
        <f>C143+B143</f>
        <v>1765</v>
      </c>
      <c r="B143" s="5">
        <v>341</v>
      </c>
      <c r="C143" s="5">
        <v>1424</v>
      </c>
      <c r="D143" s="8" t="s">
        <v>167</v>
      </c>
      <c r="E143" s="5" t="s">
        <v>549</v>
      </c>
      <c r="F143" s="5">
        <v>1</v>
      </c>
      <c r="G143" s="5" t="s">
        <v>852</v>
      </c>
      <c r="H143" s="5" t="s">
        <v>870</v>
      </c>
      <c r="I143" s="5" t="s">
        <v>535</v>
      </c>
      <c r="J143" s="5" t="s">
        <v>870</v>
      </c>
      <c r="K143" s="5" t="s">
        <v>863</v>
      </c>
      <c r="L143" s="5" t="s">
        <v>723</v>
      </c>
      <c r="M143" s="5"/>
      <c r="N143" s="5"/>
      <c r="O143" s="5"/>
      <c r="P143" s="5"/>
      <c r="Q143" s="5"/>
      <c r="R143" s="5" t="s">
        <v>678</v>
      </c>
      <c r="S143" s="5"/>
      <c r="T143" s="5"/>
      <c r="U143" s="5"/>
      <c r="V143" s="5"/>
      <c r="W143" s="5"/>
      <c r="X143" s="5"/>
      <c r="Y143" s="5"/>
      <c r="Z143" s="5">
        <v>341</v>
      </c>
      <c r="AA143" s="5">
        <v>1765</v>
      </c>
      <c r="AB143" s="5">
        <v>341</v>
      </c>
      <c r="AC143" s="5">
        <v>1765</v>
      </c>
      <c r="AD143" s="5" t="s">
        <v>872</v>
      </c>
      <c r="AE143">
        <v>0</v>
      </c>
      <c r="AF143" s="5" t="s">
        <v>810</v>
      </c>
    </row>
    <row r="144" spans="1:32" ht="12.75">
      <c r="A144" s="5">
        <f>C144+B144</f>
        <v>1765</v>
      </c>
      <c r="B144" s="5">
        <v>294</v>
      </c>
      <c r="C144" s="5">
        <v>1471</v>
      </c>
      <c r="D144" s="8" t="s">
        <v>168</v>
      </c>
      <c r="E144" s="5" t="s">
        <v>61</v>
      </c>
      <c r="F144" s="5">
        <v>1</v>
      </c>
      <c r="G144" s="5" t="s">
        <v>852</v>
      </c>
      <c r="H144" s="5" t="s">
        <v>870</v>
      </c>
      <c r="I144" s="5" t="s">
        <v>62</v>
      </c>
      <c r="J144" s="5" t="s">
        <v>870</v>
      </c>
      <c r="K144" s="5" t="s">
        <v>863</v>
      </c>
      <c r="L144" s="5"/>
      <c r="M144" s="5"/>
      <c r="N144" s="5"/>
      <c r="O144" s="5"/>
      <c r="P144" s="5"/>
      <c r="Q144" s="5"/>
      <c r="R144" s="5" t="s">
        <v>53</v>
      </c>
      <c r="S144" s="5"/>
      <c r="T144" s="5"/>
      <c r="U144" s="5"/>
      <c r="V144" s="5"/>
      <c r="W144" s="5"/>
      <c r="X144" s="5"/>
      <c r="Y144" s="5"/>
      <c r="Z144" s="5">
        <v>282</v>
      </c>
      <c r="AA144" s="5">
        <v>1753</v>
      </c>
      <c r="AB144" s="5">
        <v>282</v>
      </c>
      <c r="AC144" s="5">
        <v>1753</v>
      </c>
      <c r="AD144" s="5" t="s">
        <v>872</v>
      </c>
      <c r="AE144">
        <v>0</v>
      </c>
      <c r="AF144" s="5" t="s">
        <v>810</v>
      </c>
    </row>
    <row r="145" spans="1:32" ht="12.75">
      <c r="A145" s="23">
        <f>C145+B145</f>
        <v>1765</v>
      </c>
      <c r="B145" s="2">
        <v>6</v>
      </c>
      <c r="C145" s="23">
        <v>1759</v>
      </c>
      <c r="D145" s="8" t="s">
        <v>169</v>
      </c>
      <c r="E145" s="18" t="s">
        <v>620</v>
      </c>
      <c r="F145" s="5">
        <v>1</v>
      </c>
      <c r="G145" s="5" t="s">
        <v>852</v>
      </c>
      <c r="H145" s="5" t="s">
        <v>870</v>
      </c>
      <c r="I145" s="5"/>
      <c r="J145" s="5" t="s">
        <v>870</v>
      </c>
      <c r="K145" s="5" t="s">
        <v>863</v>
      </c>
      <c r="L145" s="5"/>
      <c r="M145" s="5"/>
      <c r="N145" s="5"/>
      <c r="O145" s="5"/>
      <c r="P145" s="5"/>
      <c r="Q145" s="5"/>
      <c r="R145" s="5" t="s">
        <v>621</v>
      </c>
      <c r="S145" s="5"/>
      <c r="T145" s="5"/>
      <c r="U145" s="5"/>
      <c r="V145" s="5"/>
      <c r="W145" s="5"/>
      <c r="X145" s="5"/>
      <c r="Y145" s="5"/>
      <c r="Z145" s="5">
        <v>0</v>
      </c>
      <c r="AA145" s="5">
        <v>1759</v>
      </c>
      <c r="AB145" s="5">
        <v>0</v>
      </c>
      <c r="AC145" s="5">
        <v>1759</v>
      </c>
      <c r="AD145" s="5" t="s">
        <v>33</v>
      </c>
      <c r="AE145">
        <v>0</v>
      </c>
      <c r="AF145" s="5" t="s">
        <v>810</v>
      </c>
    </row>
    <row r="146" ht="12.75">
      <c r="AE146">
        <v>0</v>
      </c>
    </row>
    <row r="147" spans="1:32" ht="12.75">
      <c r="A147">
        <v>1765</v>
      </c>
      <c r="B147">
        <v>82</v>
      </c>
      <c r="C147">
        <v>1683</v>
      </c>
      <c r="D147" s="8" t="s">
        <v>178</v>
      </c>
      <c r="E147" t="s">
        <v>555</v>
      </c>
      <c r="F147">
        <v>1</v>
      </c>
      <c r="G147" t="s">
        <v>852</v>
      </c>
      <c r="H147" t="s">
        <v>870</v>
      </c>
      <c r="I147" t="s">
        <v>853</v>
      </c>
      <c r="J147" t="s">
        <v>870</v>
      </c>
      <c r="K147" t="s">
        <v>863</v>
      </c>
      <c r="S147" t="s">
        <v>556</v>
      </c>
      <c r="Z147">
        <v>82</v>
      </c>
      <c r="AA147">
        <v>1765</v>
      </c>
      <c r="AB147">
        <v>82</v>
      </c>
      <c r="AC147">
        <v>1765</v>
      </c>
      <c r="AD147" t="s">
        <v>823</v>
      </c>
      <c r="AE147">
        <v>0</v>
      </c>
      <c r="AF147" s="3" t="s">
        <v>794</v>
      </c>
    </row>
    <row r="148" spans="1:32" ht="12.75">
      <c r="A148">
        <v>1765</v>
      </c>
      <c r="B148">
        <v>18</v>
      </c>
      <c r="C148">
        <v>1747</v>
      </c>
      <c r="D148" s="8" t="s">
        <v>179</v>
      </c>
      <c r="E148" t="s">
        <v>557</v>
      </c>
      <c r="F148">
        <v>1</v>
      </c>
      <c r="G148" t="s">
        <v>852</v>
      </c>
      <c r="H148" t="s">
        <v>870</v>
      </c>
      <c r="J148" t="s">
        <v>870</v>
      </c>
      <c r="K148" t="s">
        <v>863</v>
      </c>
      <c r="L148" t="s">
        <v>558</v>
      </c>
      <c r="R148" t="s">
        <v>559</v>
      </c>
      <c r="X148" t="s">
        <v>560</v>
      </c>
      <c r="Z148">
        <v>18</v>
      </c>
      <c r="AA148">
        <v>1765</v>
      </c>
      <c r="AB148">
        <v>23</v>
      </c>
      <c r="AC148">
        <v>1770</v>
      </c>
      <c r="AD148" t="s">
        <v>823</v>
      </c>
      <c r="AE148">
        <v>0</v>
      </c>
      <c r="AF148" s="3" t="s">
        <v>794</v>
      </c>
    </row>
    <row r="149" spans="1:32" ht="12.75">
      <c r="A149">
        <v>1765</v>
      </c>
      <c r="B149">
        <v>0</v>
      </c>
      <c r="C149">
        <v>1765</v>
      </c>
      <c r="D149" s="8" t="s">
        <v>175</v>
      </c>
      <c r="E149" t="s">
        <v>455</v>
      </c>
      <c r="F149">
        <v>1</v>
      </c>
      <c r="G149" t="s">
        <v>852</v>
      </c>
      <c r="H149" t="s">
        <v>870</v>
      </c>
      <c r="I149" t="s">
        <v>456</v>
      </c>
      <c r="J149" t="s">
        <v>870</v>
      </c>
      <c r="K149" t="s">
        <v>863</v>
      </c>
      <c r="R149" t="s">
        <v>750</v>
      </c>
      <c r="X149" t="s">
        <v>866</v>
      </c>
      <c r="Z149">
        <v>0</v>
      </c>
      <c r="AA149">
        <v>1765</v>
      </c>
      <c r="AB149">
        <v>0</v>
      </c>
      <c r="AC149">
        <v>1765</v>
      </c>
      <c r="AD149" t="s">
        <v>823</v>
      </c>
      <c r="AE149">
        <v>0</v>
      </c>
      <c r="AF149" s="3" t="s">
        <v>794</v>
      </c>
    </row>
    <row r="150" ht="12.75">
      <c r="AE150">
        <v>0</v>
      </c>
    </row>
    <row r="151" spans="1:32" ht="12.75">
      <c r="A151">
        <v>1765</v>
      </c>
      <c r="B151">
        <v>541</v>
      </c>
      <c r="C151">
        <v>1224</v>
      </c>
      <c r="D151" s="8" t="s">
        <v>176</v>
      </c>
      <c r="E151" t="s">
        <v>369</v>
      </c>
      <c r="F151">
        <v>1</v>
      </c>
      <c r="G151" t="s">
        <v>852</v>
      </c>
      <c r="H151" t="s">
        <v>528</v>
      </c>
      <c r="I151" t="s">
        <v>667</v>
      </c>
      <c r="J151" t="s">
        <v>529</v>
      </c>
      <c r="K151" t="s">
        <v>818</v>
      </c>
      <c r="X151" t="s">
        <v>665</v>
      </c>
      <c r="Z151">
        <v>541</v>
      </c>
      <c r="AA151">
        <v>1765</v>
      </c>
      <c r="AB151">
        <v>541</v>
      </c>
      <c r="AC151">
        <v>1765</v>
      </c>
      <c r="AD151" t="s">
        <v>795</v>
      </c>
      <c r="AE151">
        <v>0</v>
      </c>
      <c r="AF151" s="3" t="s">
        <v>793</v>
      </c>
    </row>
    <row r="152" spans="1:32" ht="12.75">
      <c r="A152">
        <v>1765</v>
      </c>
      <c r="B152">
        <v>541</v>
      </c>
      <c r="C152">
        <v>1224</v>
      </c>
      <c r="D152" s="8" t="s">
        <v>176</v>
      </c>
      <c r="E152" t="s">
        <v>540</v>
      </c>
      <c r="F152">
        <v>1</v>
      </c>
      <c r="G152" t="s">
        <v>852</v>
      </c>
      <c r="H152" t="s">
        <v>528</v>
      </c>
      <c r="I152" t="s">
        <v>667</v>
      </c>
      <c r="J152" t="s">
        <v>529</v>
      </c>
      <c r="K152" t="s">
        <v>818</v>
      </c>
      <c r="Z152">
        <v>541</v>
      </c>
      <c r="AA152">
        <v>1765</v>
      </c>
      <c r="AB152">
        <v>541</v>
      </c>
      <c r="AC152">
        <v>1765</v>
      </c>
      <c r="AD152" t="s">
        <v>795</v>
      </c>
      <c r="AE152">
        <v>0</v>
      </c>
      <c r="AF152" s="3" t="s">
        <v>793</v>
      </c>
    </row>
    <row r="153" spans="1:32" ht="12.75">
      <c r="A153">
        <v>1765</v>
      </c>
      <c r="B153">
        <v>200</v>
      </c>
      <c r="C153">
        <v>1565</v>
      </c>
      <c r="D153" s="8" t="s">
        <v>177</v>
      </c>
      <c r="E153" t="s">
        <v>550</v>
      </c>
      <c r="F153">
        <v>1</v>
      </c>
      <c r="G153" t="s">
        <v>852</v>
      </c>
      <c r="H153" t="s">
        <v>870</v>
      </c>
      <c r="I153" t="s">
        <v>457</v>
      </c>
      <c r="J153" t="s">
        <v>870</v>
      </c>
      <c r="K153" t="s">
        <v>863</v>
      </c>
      <c r="L153" t="s">
        <v>309</v>
      </c>
      <c r="R153" t="s">
        <v>857</v>
      </c>
      <c r="X153" t="s">
        <v>800</v>
      </c>
      <c r="Z153">
        <v>200</v>
      </c>
      <c r="AA153">
        <v>1765</v>
      </c>
      <c r="AB153">
        <v>200</v>
      </c>
      <c r="AC153">
        <v>1765</v>
      </c>
      <c r="AD153" t="s">
        <v>795</v>
      </c>
      <c r="AE153">
        <v>0</v>
      </c>
      <c r="AF153" s="3" t="s">
        <v>793</v>
      </c>
    </row>
    <row r="154" ht="12.75">
      <c r="AE154">
        <v>0</v>
      </c>
    </row>
    <row r="155" spans="1:32" ht="12.75">
      <c r="A155" s="12">
        <f>C155+B155</f>
        <v>1765</v>
      </c>
      <c r="B155" s="6">
        <v>723</v>
      </c>
      <c r="C155" s="6">
        <v>1042</v>
      </c>
      <c r="D155" s="8" t="s">
        <v>172</v>
      </c>
      <c r="E155" s="23" t="s">
        <v>317</v>
      </c>
      <c r="F155" s="6">
        <v>1</v>
      </c>
      <c r="G155" s="6" t="s">
        <v>852</v>
      </c>
      <c r="H155" s="6" t="s">
        <v>870</v>
      </c>
      <c r="I155" s="6" t="s">
        <v>817</v>
      </c>
      <c r="J155" s="6" t="s">
        <v>870</v>
      </c>
      <c r="K155" s="6" t="s">
        <v>863</v>
      </c>
      <c r="L155" s="6"/>
      <c r="M155" s="6"/>
      <c r="N155" s="6"/>
      <c r="O155" s="6"/>
      <c r="P155" s="6"/>
      <c r="Q155" s="6"/>
      <c r="R155" s="6" t="s">
        <v>857</v>
      </c>
      <c r="S155" s="6"/>
      <c r="T155" s="6"/>
      <c r="U155" s="6"/>
      <c r="V155" s="6"/>
      <c r="W155" s="6"/>
      <c r="X155" s="6"/>
      <c r="Y155" s="6"/>
      <c r="Z155" s="6">
        <v>718</v>
      </c>
      <c r="AA155" s="6">
        <v>1760</v>
      </c>
      <c r="AB155" s="6">
        <v>723</v>
      </c>
      <c r="AC155" s="6">
        <v>1765</v>
      </c>
      <c r="AD155" s="6" t="s">
        <v>803</v>
      </c>
      <c r="AE155">
        <v>0</v>
      </c>
      <c r="AF155" s="23" t="s">
        <v>790</v>
      </c>
    </row>
    <row r="156" ht="12.75">
      <c r="AE156">
        <v>0</v>
      </c>
    </row>
    <row r="157" spans="1:32" ht="12.75">
      <c r="A157" s="8">
        <f>C157+B157</f>
        <v>1765</v>
      </c>
      <c r="B157" s="8">
        <v>418</v>
      </c>
      <c r="C157" s="8">
        <v>1347</v>
      </c>
      <c r="D157" s="8" t="s">
        <v>173</v>
      </c>
      <c r="E157" s="8" t="s">
        <v>543</v>
      </c>
      <c r="F157" s="8">
        <v>4</v>
      </c>
      <c r="G157" s="8" t="s">
        <v>544</v>
      </c>
      <c r="H157" s="8" t="s">
        <v>545</v>
      </c>
      <c r="I157" s="8"/>
      <c r="J157" s="8" t="s">
        <v>545</v>
      </c>
      <c r="K157" s="8" t="s">
        <v>546</v>
      </c>
      <c r="L157" s="8" t="s">
        <v>547</v>
      </c>
      <c r="M157" s="8"/>
      <c r="N157" s="8"/>
      <c r="O157" s="8"/>
      <c r="P157" s="8"/>
      <c r="Q157" s="8"/>
      <c r="R157" s="8"/>
      <c r="S157" s="8"/>
      <c r="T157" s="8">
        <v>60000</v>
      </c>
      <c r="U157" s="8" t="s">
        <v>361</v>
      </c>
      <c r="V157" s="8"/>
      <c r="W157" s="8"/>
      <c r="X157" s="8" t="s">
        <v>68</v>
      </c>
      <c r="Y157" s="8"/>
      <c r="Z157" s="8">
        <v>418</v>
      </c>
      <c r="AA157" s="8">
        <v>1765</v>
      </c>
      <c r="AB157" s="8">
        <v>423</v>
      </c>
      <c r="AC157" s="8">
        <v>1770</v>
      </c>
      <c r="AD157" s="8" t="s">
        <v>292</v>
      </c>
      <c r="AE157">
        <v>0</v>
      </c>
      <c r="AF157" s="3" t="s">
        <v>802</v>
      </c>
    </row>
    <row r="158" spans="1:32" ht="12.75">
      <c r="A158" s="8">
        <f>C158+B158</f>
        <v>1765</v>
      </c>
      <c r="B158" s="8">
        <v>1700</v>
      </c>
      <c r="C158" s="8">
        <v>65</v>
      </c>
      <c r="D158" s="8" t="s">
        <v>174</v>
      </c>
      <c r="E158" s="8" t="s">
        <v>364</v>
      </c>
      <c r="F158" s="8">
        <v>4</v>
      </c>
      <c r="G158" s="8" t="s">
        <v>852</v>
      </c>
      <c r="H158" s="8" t="s">
        <v>870</v>
      </c>
      <c r="I158" s="8"/>
      <c r="J158" s="8" t="s">
        <v>870</v>
      </c>
      <c r="K158" s="8" t="s">
        <v>863</v>
      </c>
      <c r="L158" s="8"/>
      <c r="M158" s="8"/>
      <c r="N158" s="8"/>
      <c r="O158" s="8"/>
      <c r="P158" s="8"/>
      <c r="Q158" s="8"/>
      <c r="R158" s="8" t="s">
        <v>857</v>
      </c>
      <c r="S158" s="8"/>
      <c r="T158" s="8"/>
      <c r="U158" s="8"/>
      <c r="V158" s="8"/>
      <c r="W158" s="8"/>
      <c r="X158" s="8"/>
      <c r="Y158" s="8"/>
      <c r="Z158" s="8">
        <v>1700</v>
      </c>
      <c r="AA158" s="8">
        <v>1765</v>
      </c>
      <c r="AB158" s="8">
        <v>1700</v>
      </c>
      <c r="AC158" s="8">
        <v>1765</v>
      </c>
      <c r="AD158" s="8" t="s">
        <v>292</v>
      </c>
      <c r="AE158">
        <v>0</v>
      </c>
      <c r="AF158" s="3" t="s">
        <v>802</v>
      </c>
    </row>
    <row r="159" spans="1:32" ht="12.75">
      <c r="A159" s="8">
        <f>C159+B159</f>
        <v>1765</v>
      </c>
      <c r="B159" s="8">
        <v>0</v>
      </c>
      <c r="C159" s="8">
        <v>1765</v>
      </c>
      <c r="D159" s="8" t="s">
        <v>175</v>
      </c>
      <c r="E159" s="8" t="s">
        <v>561</v>
      </c>
      <c r="F159" s="8">
        <v>4</v>
      </c>
      <c r="G159" s="8" t="s">
        <v>852</v>
      </c>
      <c r="H159" s="8" t="s">
        <v>870</v>
      </c>
      <c r="I159" s="8"/>
      <c r="J159" s="8" t="s">
        <v>870</v>
      </c>
      <c r="K159" s="8" t="s">
        <v>863</v>
      </c>
      <c r="L159" s="8"/>
      <c r="M159" s="8"/>
      <c r="N159" s="8"/>
      <c r="O159" s="8"/>
      <c r="P159" s="8"/>
      <c r="Q159" s="8"/>
      <c r="R159" s="8" t="s">
        <v>520</v>
      </c>
      <c r="S159" s="8"/>
      <c r="T159" s="8"/>
      <c r="U159" s="8"/>
      <c r="V159" s="8"/>
      <c r="W159" s="8"/>
      <c r="X159" s="8" t="s">
        <v>68</v>
      </c>
      <c r="Y159" s="8"/>
      <c r="Z159" s="8">
        <v>0</v>
      </c>
      <c r="AA159" s="8">
        <v>1765</v>
      </c>
      <c r="AB159" s="8">
        <v>0</v>
      </c>
      <c r="AC159" s="8">
        <v>1765</v>
      </c>
      <c r="AD159" s="8" t="s">
        <v>292</v>
      </c>
      <c r="AE159">
        <v>0</v>
      </c>
      <c r="AF159" s="3" t="s">
        <v>802</v>
      </c>
    </row>
    <row r="160" ht="12.75">
      <c r="AE160">
        <v>0</v>
      </c>
    </row>
    <row r="161" spans="1:32" ht="12.75">
      <c r="A161">
        <v>1766</v>
      </c>
      <c r="B161">
        <v>853</v>
      </c>
      <c r="C161">
        <v>913</v>
      </c>
      <c r="D161" s="8" t="s">
        <v>193</v>
      </c>
      <c r="E161" t="s">
        <v>70</v>
      </c>
      <c r="F161">
        <v>1</v>
      </c>
      <c r="G161" t="s">
        <v>852</v>
      </c>
      <c r="H161" t="s">
        <v>870</v>
      </c>
      <c r="I161" t="s">
        <v>853</v>
      </c>
      <c r="J161" t="s">
        <v>870</v>
      </c>
      <c r="K161" t="s">
        <v>863</v>
      </c>
      <c r="R161" t="s">
        <v>857</v>
      </c>
      <c r="Z161">
        <v>841</v>
      </c>
      <c r="AA161">
        <v>1754</v>
      </c>
      <c r="AB161">
        <v>841</v>
      </c>
      <c r="AC161">
        <v>1754</v>
      </c>
      <c r="AD161" s="10" t="s">
        <v>460</v>
      </c>
      <c r="AE161">
        <v>0</v>
      </c>
      <c r="AF161" s="3" t="s">
        <v>787</v>
      </c>
    </row>
    <row r="162" ht="12.75">
      <c r="AE162">
        <v>0</v>
      </c>
    </row>
    <row r="163" spans="1:32" ht="12.75">
      <c r="A163" s="2">
        <f>C163+B163</f>
        <v>1766</v>
      </c>
      <c r="B163" s="2">
        <v>341</v>
      </c>
      <c r="C163" s="2">
        <v>1425</v>
      </c>
      <c r="D163" s="8" t="s">
        <v>189</v>
      </c>
      <c r="E163" s="5" t="s">
        <v>563</v>
      </c>
      <c r="F163">
        <v>1</v>
      </c>
      <c r="G163" t="s">
        <v>852</v>
      </c>
      <c r="H163" t="s">
        <v>870</v>
      </c>
      <c r="I163" t="s">
        <v>821</v>
      </c>
      <c r="J163" t="s">
        <v>870</v>
      </c>
      <c r="K163" t="s">
        <v>863</v>
      </c>
      <c r="R163" t="s">
        <v>678</v>
      </c>
      <c r="Z163">
        <v>341</v>
      </c>
      <c r="AA163">
        <v>1766</v>
      </c>
      <c r="AB163">
        <v>341</v>
      </c>
      <c r="AC163">
        <v>1766</v>
      </c>
      <c r="AD163" s="13" t="s">
        <v>33</v>
      </c>
      <c r="AE163">
        <v>0</v>
      </c>
      <c r="AF163" s="5" t="s">
        <v>815</v>
      </c>
    </row>
    <row r="164" spans="1:32" ht="12.75">
      <c r="A164" s="2">
        <f>C164+B164</f>
        <v>1766</v>
      </c>
      <c r="B164" s="2">
        <v>294</v>
      </c>
      <c r="C164" s="2">
        <v>1472</v>
      </c>
      <c r="D164" s="8" t="s">
        <v>190</v>
      </c>
      <c r="E164" s="18" t="s">
        <v>676</v>
      </c>
      <c r="F164">
        <v>1</v>
      </c>
      <c r="G164" t="s">
        <v>852</v>
      </c>
      <c r="H164" t="s">
        <v>870</v>
      </c>
      <c r="I164" t="s">
        <v>677</v>
      </c>
      <c r="J164" t="s">
        <v>870</v>
      </c>
      <c r="K164" t="s">
        <v>863</v>
      </c>
      <c r="N164">
        <v>267</v>
      </c>
      <c r="O164">
        <v>9</v>
      </c>
      <c r="P164">
        <v>24</v>
      </c>
      <c r="R164" t="s">
        <v>678</v>
      </c>
      <c r="Z164">
        <v>282</v>
      </c>
      <c r="AA164">
        <v>1754</v>
      </c>
      <c r="AB164">
        <v>282</v>
      </c>
      <c r="AC164">
        <v>1754</v>
      </c>
      <c r="AD164" s="13" t="s">
        <v>33</v>
      </c>
      <c r="AE164">
        <v>0</v>
      </c>
      <c r="AF164" s="5" t="s">
        <v>815</v>
      </c>
    </row>
    <row r="165" ht="12.75">
      <c r="AE165">
        <v>0</v>
      </c>
    </row>
    <row r="166" spans="1:32" ht="12.75">
      <c r="A166" s="23">
        <f>C166+B166</f>
        <v>1766</v>
      </c>
      <c r="B166" s="23">
        <v>288</v>
      </c>
      <c r="C166" s="10">
        <v>1478</v>
      </c>
      <c r="D166" s="8" t="s">
        <v>180</v>
      </c>
      <c r="E166" s="23" t="s">
        <v>323</v>
      </c>
      <c r="F166" s="10">
        <v>1</v>
      </c>
      <c r="G166" t="s">
        <v>852</v>
      </c>
      <c r="H166" t="s">
        <v>870</v>
      </c>
      <c r="I166" t="s">
        <v>681</v>
      </c>
      <c r="J166" t="s">
        <v>870</v>
      </c>
      <c r="K166" t="s">
        <v>863</v>
      </c>
      <c r="N166">
        <v>59.6</v>
      </c>
      <c r="R166" t="s">
        <v>427</v>
      </c>
      <c r="X166" t="s">
        <v>324</v>
      </c>
      <c r="Z166">
        <v>282</v>
      </c>
      <c r="AA166">
        <v>1760</v>
      </c>
      <c r="AB166">
        <v>282</v>
      </c>
      <c r="AC166">
        <v>1760</v>
      </c>
      <c r="AD166" s="23" t="s">
        <v>29</v>
      </c>
      <c r="AE166">
        <v>0</v>
      </c>
      <c r="AF166" s="23" t="s">
        <v>768</v>
      </c>
    </row>
    <row r="167" spans="1:32" ht="12.75">
      <c r="A167" s="10">
        <f>C167+B167</f>
        <v>1766</v>
      </c>
      <c r="B167" s="10">
        <v>288</v>
      </c>
      <c r="C167" s="10">
        <v>1478</v>
      </c>
      <c r="D167" s="8" t="s">
        <v>180</v>
      </c>
      <c r="E167" s="10" t="s">
        <v>759</v>
      </c>
      <c r="F167" s="10">
        <v>1</v>
      </c>
      <c r="G167" t="s">
        <v>852</v>
      </c>
      <c r="H167" t="s">
        <v>870</v>
      </c>
      <c r="J167" t="s">
        <v>870</v>
      </c>
      <c r="K167" t="s">
        <v>863</v>
      </c>
      <c r="L167" t="s">
        <v>757</v>
      </c>
      <c r="R167" t="s">
        <v>758</v>
      </c>
      <c r="Z167">
        <v>282</v>
      </c>
      <c r="AA167">
        <v>1760</v>
      </c>
      <c r="AB167">
        <v>282</v>
      </c>
      <c r="AC167">
        <v>1760</v>
      </c>
      <c r="AD167" s="23" t="s">
        <v>29</v>
      </c>
      <c r="AE167">
        <v>0</v>
      </c>
      <c r="AF167" s="23" t="s">
        <v>768</v>
      </c>
    </row>
    <row r="168" spans="1:32" ht="12.75">
      <c r="A168" s="11">
        <f>C168+B168</f>
        <v>1766</v>
      </c>
      <c r="B168" s="11">
        <v>323</v>
      </c>
      <c r="C168" s="11">
        <v>1443</v>
      </c>
      <c r="D168" s="8" t="s">
        <v>183</v>
      </c>
      <c r="E168" s="11" t="s">
        <v>348</v>
      </c>
      <c r="F168" s="11">
        <v>1</v>
      </c>
      <c r="G168" s="11" t="s">
        <v>852</v>
      </c>
      <c r="H168" s="11" t="s">
        <v>870</v>
      </c>
      <c r="I168" s="11" t="s">
        <v>349</v>
      </c>
      <c r="J168" s="11" t="s">
        <v>870</v>
      </c>
      <c r="K168" s="11" t="s">
        <v>863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 t="s">
        <v>56</v>
      </c>
      <c r="Y168" s="11"/>
      <c r="Z168" s="11">
        <v>318</v>
      </c>
      <c r="AA168" s="11">
        <v>1761</v>
      </c>
      <c r="AB168" s="11">
        <v>323</v>
      </c>
      <c r="AC168" s="11">
        <v>1766</v>
      </c>
      <c r="AD168" s="23" t="s">
        <v>29</v>
      </c>
      <c r="AE168">
        <v>0</v>
      </c>
      <c r="AF168" s="23" t="s">
        <v>768</v>
      </c>
    </row>
    <row r="169" ht="12.75">
      <c r="AE169">
        <v>0</v>
      </c>
    </row>
    <row r="170" spans="1:32" ht="12.75">
      <c r="A170" s="22">
        <f>C170+B170</f>
        <v>1766</v>
      </c>
      <c r="B170" s="22">
        <v>335</v>
      </c>
      <c r="C170" s="22">
        <v>1431</v>
      </c>
      <c r="D170" s="8" t="s">
        <v>181</v>
      </c>
      <c r="E170" s="22" t="s">
        <v>669</v>
      </c>
      <c r="F170" s="22">
        <v>1</v>
      </c>
      <c r="G170" s="22" t="s">
        <v>852</v>
      </c>
      <c r="H170" s="22" t="s">
        <v>870</v>
      </c>
      <c r="I170" s="22" t="s">
        <v>670</v>
      </c>
      <c r="J170" s="22" t="s">
        <v>870</v>
      </c>
      <c r="K170" s="22" t="s">
        <v>863</v>
      </c>
      <c r="L170" s="22"/>
      <c r="M170" s="22"/>
      <c r="N170" s="22"/>
      <c r="O170" s="22"/>
      <c r="P170" s="22"/>
      <c r="Q170" s="22"/>
      <c r="R170" s="22" t="s">
        <v>671</v>
      </c>
      <c r="S170" s="22"/>
      <c r="T170" s="22"/>
      <c r="U170" s="22"/>
      <c r="V170" s="22"/>
      <c r="W170" s="22"/>
      <c r="X170" s="22"/>
      <c r="Y170" s="22"/>
      <c r="Z170" s="22">
        <v>323</v>
      </c>
      <c r="AA170" s="22">
        <v>1754</v>
      </c>
      <c r="AB170" s="22">
        <v>323</v>
      </c>
      <c r="AC170" s="22">
        <v>1754</v>
      </c>
      <c r="AD170" s="22" t="s">
        <v>28</v>
      </c>
      <c r="AE170">
        <v>0</v>
      </c>
      <c r="AF170" s="22" t="s">
        <v>779</v>
      </c>
    </row>
    <row r="171" ht="12.75">
      <c r="AE171">
        <v>0</v>
      </c>
    </row>
    <row r="172" spans="1:32" ht="12.75">
      <c r="A172" s="10">
        <f>C172+B172</f>
        <v>1766</v>
      </c>
      <c r="B172" s="10">
        <v>500</v>
      </c>
      <c r="C172" s="10">
        <v>1266</v>
      </c>
      <c r="D172" s="8" t="s">
        <v>185</v>
      </c>
      <c r="E172" s="10" t="s">
        <v>562</v>
      </c>
      <c r="F172" s="10">
        <v>1</v>
      </c>
      <c r="G172" s="10" t="s">
        <v>852</v>
      </c>
      <c r="H172" s="10" t="s">
        <v>870</v>
      </c>
      <c r="I172" s="10" t="s">
        <v>535</v>
      </c>
      <c r="J172" s="10" t="s">
        <v>870</v>
      </c>
      <c r="K172" s="10" t="s">
        <v>863</v>
      </c>
      <c r="L172" s="10"/>
      <c r="M172" s="10"/>
      <c r="N172" s="10"/>
      <c r="O172" s="10"/>
      <c r="P172" s="10"/>
      <c r="Q172" s="10"/>
      <c r="R172" s="10" t="s">
        <v>738</v>
      </c>
      <c r="S172" s="10"/>
      <c r="T172" s="10"/>
      <c r="U172" s="10"/>
      <c r="V172" s="10"/>
      <c r="W172" s="10"/>
      <c r="X172" s="10" t="s">
        <v>860</v>
      </c>
      <c r="Y172" s="10"/>
      <c r="Z172" s="10">
        <v>500</v>
      </c>
      <c r="AA172" s="10">
        <v>1766</v>
      </c>
      <c r="AB172" s="10">
        <v>500</v>
      </c>
      <c r="AC172" s="10">
        <v>1766</v>
      </c>
      <c r="AD172" s="10" t="s">
        <v>872</v>
      </c>
      <c r="AE172">
        <v>0</v>
      </c>
      <c r="AF172" s="10" t="s">
        <v>807</v>
      </c>
    </row>
    <row r="173" ht="12.75">
      <c r="AE173">
        <v>0</v>
      </c>
    </row>
    <row r="174" spans="1:32" ht="12.75">
      <c r="A174" s="2">
        <f>C174+B174</f>
        <v>1766</v>
      </c>
      <c r="B174" s="2">
        <v>470</v>
      </c>
      <c r="C174" s="2">
        <v>1296</v>
      </c>
      <c r="D174" s="8" t="s">
        <v>186</v>
      </c>
      <c r="E174" s="2" t="s">
        <v>318</v>
      </c>
      <c r="F174" s="2">
        <v>1</v>
      </c>
      <c r="G174" s="2" t="s">
        <v>852</v>
      </c>
      <c r="H174" s="2" t="s">
        <v>870</v>
      </c>
      <c r="I174" s="2" t="s">
        <v>491</v>
      </c>
      <c r="J174" s="2" t="s">
        <v>870</v>
      </c>
      <c r="K174" s="2" t="s">
        <v>863</v>
      </c>
      <c r="L174" s="2"/>
      <c r="M174" s="2"/>
      <c r="N174" s="2"/>
      <c r="O174" s="2"/>
      <c r="P174" s="2"/>
      <c r="Q174" s="2"/>
      <c r="R174" s="2" t="s">
        <v>495</v>
      </c>
      <c r="S174" s="2"/>
      <c r="T174" s="2"/>
      <c r="U174" s="2"/>
      <c r="V174" s="2"/>
      <c r="W174" s="2"/>
      <c r="X174" s="2"/>
      <c r="Y174" s="2"/>
      <c r="Z174" s="2">
        <v>459</v>
      </c>
      <c r="AA174" s="2">
        <v>1755</v>
      </c>
      <c r="AB174" s="2">
        <v>464</v>
      </c>
      <c r="AC174" s="2">
        <v>1760</v>
      </c>
      <c r="AD174" s="2" t="s">
        <v>872</v>
      </c>
      <c r="AE174">
        <v>0</v>
      </c>
      <c r="AF174" s="2" t="s">
        <v>811</v>
      </c>
    </row>
    <row r="175" spans="1:32" ht="12.75">
      <c r="A175" s="2">
        <f>C175+B175</f>
        <v>1766</v>
      </c>
      <c r="B175" s="2">
        <v>370</v>
      </c>
      <c r="C175" s="2">
        <v>1396</v>
      </c>
      <c r="D175" s="8" t="s">
        <v>187</v>
      </c>
      <c r="E175" s="2" t="s">
        <v>319</v>
      </c>
      <c r="F175" s="2">
        <v>1</v>
      </c>
      <c r="G175" s="2" t="s">
        <v>852</v>
      </c>
      <c r="H175" s="2" t="s">
        <v>870</v>
      </c>
      <c r="I175" s="2" t="s">
        <v>52</v>
      </c>
      <c r="J175" s="2" t="s">
        <v>870</v>
      </c>
      <c r="K175" s="2" t="s">
        <v>863</v>
      </c>
      <c r="L175" s="2"/>
      <c r="M175" s="2"/>
      <c r="N175" s="2"/>
      <c r="O175" s="2"/>
      <c r="P175" s="2"/>
      <c r="Q175" s="2"/>
      <c r="R175" s="2" t="s">
        <v>738</v>
      </c>
      <c r="S175" s="2"/>
      <c r="T175" s="2"/>
      <c r="U175" s="2"/>
      <c r="V175" s="2"/>
      <c r="W175" s="2"/>
      <c r="X175" s="2" t="s">
        <v>865</v>
      </c>
      <c r="Y175" s="2"/>
      <c r="Z175" s="2">
        <v>359</v>
      </c>
      <c r="AA175" s="2">
        <v>1755</v>
      </c>
      <c r="AB175" s="2">
        <v>364</v>
      </c>
      <c r="AC175" s="2">
        <v>1760</v>
      </c>
      <c r="AD175" s="2" t="s">
        <v>872</v>
      </c>
      <c r="AE175">
        <v>0</v>
      </c>
      <c r="AF175" s="2" t="s">
        <v>811</v>
      </c>
    </row>
    <row r="176" ht="12.75">
      <c r="AE176">
        <v>0</v>
      </c>
    </row>
    <row r="177" spans="1:32" ht="12.75">
      <c r="A177" s="2">
        <f>C177+B177</f>
        <v>1766</v>
      </c>
      <c r="B177" s="2">
        <v>312</v>
      </c>
      <c r="C177" s="2">
        <v>1454</v>
      </c>
      <c r="D177" s="8" t="s">
        <v>182</v>
      </c>
      <c r="E177" s="20" t="s">
        <v>31</v>
      </c>
      <c r="F177" s="2">
        <v>1</v>
      </c>
      <c r="G177" s="2" t="s">
        <v>852</v>
      </c>
      <c r="H177" s="2" t="s">
        <v>870</v>
      </c>
      <c r="I177" s="2" t="s">
        <v>681</v>
      </c>
      <c r="J177" s="2" t="s">
        <v>870</v>
      </c>
      <c r="K177" s="2" t="s">
        <v>863</v>
      </c>
      <c r="L177" s="2"/>
      <c r="M177" s="2"/>
      <c r="N177" s="2">
        <v>181.8</v>
      </c>
      <c r="O177" s="2">
        <v>7</v>
      </c>
      <c r="P177" s="2"/>
      <c r="Q177" s="2"/>
      <c r="R177" s="2" t="s">
        <v>671</v>
      </c>
      <c r="S177" s="2"/>
      <c r="T177" s="2"/>
      <c r="U177" s="2"/>
      <c r="V177" s="2"/>
      <c r="W177" s="2"/>
      <c r="X177" s="2"/>
      <c r="Y177" s="2"/>
      <c r="Z177" s="2">
        <v>300</v>
      </c>
      <c r="AA177" s="2">
        <v>1754</v>
      </c>
      <c r="AB177" s="2">
        <v>300</v>
      </c>
      <c r="AC177" s="2">
        <v>1754</v>
      </c>
      <c r="AD177" s="22" t="s">
        <v>28</v>
      </c>
      <c r="AE177">
        <v>0</v>
      </c>
      <c r="AF177" s="2" t="s">
        <v>780</v>
      </c>
    </row>
    <row r="178" spans="1:32" ht="12.75">
      <c r="A178" s="2">
        <f>C178+B178</f>
        <v>1766</v>
      </c>
      <c r="B178" s="2">
        <v>312</v>
      </c>
      <c r="C178" s="2">
        <v>1454</v>
      </c>
      <c r="D178" s="8" t="s">
        <v>182</v>
      </c>
      <c r="E178" s="2" t="s">
        <v>673</v>
      </c>
      <c r="F178" s="2">
        <v>1</v>
      </c>
      <c r="G178" s="2" t="s">
        <v>852</v>
      </c>
      <c r="H178" s="2" t="s">
        <v>870</v>
      </c>
      <c r="I178" s="2" t="s">
        <v>878</v>
      </c>
      <c r="J178" s="2" t="s">
        <v>870</v>
      </c>
      <c r="K178" s="2" t="s">
        <v>863</v>
      </c>
      <c r="L178" s="2"/>
      <c r="M178" s="2"/>
      <c r="N178" s="2"/>
      <c r="O178" s="2"/>
      <c r="P178" s="2"/>
      <c r="Q178" s="2"/>
      <c r="R178" s="2" t="s">
        <v>43</v>
      </c>
      <c r="S178" s="2"/>
      <c r="T178" s="2"/>
      <c r="U178" s="2"/>
      <c r="V178" s="2"/>
      <c r="W178" s="2"/>
      <c r="X178" s="2" t="s">
        <v>674</v>
      </c>
      <c r="Y178" s="2"/>
      <c r="Z178" s="2">
        <v>300</v>
      </c>
      <c r="AA178" s="2">
        <v>1754</v>
      </c>
      <c r="AB178" s="2">
        <v>300</v>
      </c>
      <c r="AC178" s="2">
        <v>1754</v>
      </c>
      <c r="AD178" s="22" t="s">
        <v>28</v>
      </c>
      <c r="AE178">
        <v>0</v>
      </c>
      <c r="AF178" s="2" t="s">
        <v>780</v>
      </c>
    </row>
    <row r="179" spans="1:32" ht="12.75">
      <c r="A179" s="2">
        <f>C179+B179</f>
        <v>1766</v>
      </c>
      <c r="B179" s="2">
        <v>312</v>
      </c>
      <c r="C179" s="2">
        <v>1454</v>
      </c>
      <c r="D179" s="8" t="s">
        <v>182</v>
      </c>
      <c r="E179" s="20" t="s">
        <v>672</v>
      </c>
      <c r="F179" s="2">
        <v>1</v>
      </c>
      <c r="G179" s="2" t="s">
        <v>852</v>
      </c>
      <c r="H179" s="2" t="s">
        <v>870</v>
      </c>
      <c r="I179" s="2" t="s">
        <v>681</v>
      </c>
      <c r="J179" s="2" t="s">
        <v>870</v>
      </c>
      <c r="K179" s="2" t="s">
        <v>863</v>
      </c>
      <c r="L179" s="2"/>
      <c r="M179" s="2"/>
      <c r="N179" s="2">
        <v>181.8</v>
      </c>
      <c r="O179" s="2">
        <v>7</v>
      </c>
      <c r="P179" s="2"/>
      <c r="Q179" s="2"/>
      <c r="R179" s="2" t="s">
        <v>671</v>
      </c>
      <c r="S179" s="2"/>
      <c r="T179" s="2"/>
      <c r="U179" s="2"/>
      <c r="V179" s="2"/>
      <c r="W179" s="2"/>
      <c r="X179" s="2"/>
      <c r="Y179" s="2"/>
      <c r="Z179" s="2">
        <v>300</v>
      </c>
      <c r="AA179" s="2">
        <v>1754</v>
      </c>
      <c r="AB179" s="2">
        <v>300</v>
      </c>
      <c r="AC179" s="2">
        <v>1754</v>
      </c>
      <c r="AD179" s="22" t="s">
        <v>28</v>
      </c>
      <c r="AE179">
        <v>0</v>
      </c>
      <c r="AF179" s="2" t="s">
        <v>780</v>
      </c>
    </row>
    <row r="180" ht="12.75">
      <c r="AE180">
        <v>0</v>
      </c>
    </row>
    <row r="181" spans="1:32" ht="12.75">
      <c r="A181" s="5">
        <f>C181+B181</f>
        <v>1766</v>
      </c>
      <c r="B181" s="5">
        <v>188</v>
      </c>
      <c r="C181" s="5">
        <v>1578</v>
      </c>
      <c r="D181" s="8" t="s">
        <v>184</v>
      </c>
      <c r="E181" s="5" t="s">
        <v>329</v>
      </c>
      <c r="F181" s="5">
        <v>1</v>
      </c>
      <c r="G181" s="5" t="s">
        <v>852</v>
      </c>
      <c r="H181" s="5" t="s">
        <v>870</v>
      </c>
      <c r="I181" s="5"/>
      <c r="J181" s="5" t="s">
        <v>870</v>
      </c>
      <c r="K181" s="5" t="s">
        <v>863</v>
      </c>
      <c r="L181" s="5"/>
      <c r="M181" s="5"/>
      <c r="N181" s="5"/>
      <c r="O181" s="5"/>
      <c r="P181" s="5"/>
      <c r="Q181" s="5"/>
      <c r="R181" s="5" t="s">
        <v>432</v>
      </c>
      <c r="S181" s="5"/>
      <c r="T181" s="5"/>
      <c r="U181" s="5"/>
      <c r="V181" s="5"/>
      <c r="W181" s="5"/>
      <c r="X181" s="5"/>
      <c r="Y181" s="5"/>
      <c r="Z181" s="5">
        <v>182</v>
      </c>
      <c r="AA181" s="5">
        <v>1760</v>
      </c>
      <c r="AB181" s="5">
        <v>182</v>
      </c>
      <c r="AC181" s="5">
        <v>1760</v>
      </c>
      <c r="AD181" s="5" t="s">
        <v>33</v>
      </c>
      <c r="AE181">
        <v>0</v>
      </c>
      <c r="AF181" s="5" t="s">
        <v>288</v>
      </c>
    </row>
    <row r="182" spans="1:32" ht="12.75">
      <c r="A182" s="2">
        <f>C182+B182</f>
        <v>1766</v>
      </c>
      <c r="B182" s="2">
        <v>88</v>
      </c>
      <c r="C182" s="2">
        <v>1678</v>
      </c>
      <c r="D182" s="8" t="s">
        <v>188</v>
      </c>
      <c r="E182" s="2" t="s">
        <v>330</v>
      </c>
      <c r="F182" s="2">
        <v>1</v>
      </c>
      <c r="G182" s="2" t="s">
        <v>852</v>
      </c>
      <c r="H182" s="2" t="s">
        <v>870</v>
      </c>
      <c r="I182" s="2"/>
      <c r="J182" s="2" t="s">
        <v>870</v>
      </c>
      <c r="K182" s="2" t="s">
        <v>863</v>
      </c>
      <c r="L182" s="2"/>
      <c r="M182" s="2"/>
      <c r="N182" s="2"/>
      <c r="O182" s="2"/>
      <c r="P182" s="2"/>
      <c r="Q182" s="2"/>
      <c r="R182" s="2" t="s">
        <v>621</v>
      </c>
      <c r="S182" s="2"/>
      <c r="T182" s="2"/>
      <c r="U182" s="2"/>
      <c r="V182" s="2"/>
      <c r="W182" s="2"/>
      <c r="X182" s="2"/>
      <c r="Y182" s="2"/>
      <c r="Z182" s="2">
        <v>82</v>
      </c>
      <c r="AA182" s="2">
        <v>1760</v>
      </c>
      <c r="AB182" s="2">
        <v>82</v>
      </c>
      <c r="AC182" s="2">
        <v>1760</v>
      </c>
      <c r="AD182" s="2" t="s">
        <v>33</v>
      </c>
      <c r="AE182">
        <v>0</v>
      </c>
      <c r="AF182" s="5" t="s">
        <v>288</v>
      </c>
    </row>
    <row r="183" ht="12.75">
      <c r="AE183">
        <v>0</v>
      </c>
    </row>
    <row r="184" spans="1:32" ht="12.75">
      <c r="A184" s="2">
        <f>C184+B184</f>
        <v>1766</v>
      </c>
      <c r="B184">
        <v>329</v>
      </c>
      <c r="C184">
        <v>1437</v>
      </c>
      <c r="D184" s="8" t="s">
        <v>194</v>
      </c>
      <c r="E184" s="22" t="s">
        <v>320</v>
      </c>
      <c r="F184">
        <v>1</v>
      </c>
      <c r="G184" t="s">
        <v>852</v>
      </c>
      <c r="H184" t="s">
        <v>870</v>
      </c>
      <c r="J184" t="s">
        <v>870</v>
      </c>
      <c r="K184" t="s">
        <v>863</v>
      </c>
      <c r="R184" t="s">
        <v>671</v>
      </c>
      <c r="Z184">
        <v>318</v>
      </c>
      <c r="AA184">
        <v>1755</v>
      </c>
      <c r="AB184">
        <v>323</v>
      </c>
      <c r="AC184">
        <v>1760</v>
      </c>
      <c r="AD184" t="s">
        <v>795</v>
      </c>
      <c r="AE184">
        <v>0</v>
      </c>
      <c r="AF184" s="3" t="s">
        <v>287</v>
      </c>
    </row>
    <row r="185" spans="1:32" ht="12.75">
      <c r="A185" s="2">
        <f>C185+B185</f>
        <v>1766</v>
      </c>
      <c r="B185">
        <v>206</v>
      </c>
      <c r="C185">
        <v>1560</v>
      </c>
      <c r="D185" s="8" t="s">
        <v>195</v>
      </c>
      <c r="E185" s="22" t="s">
        <v>326</v>
      </c>
      <c r="F185">
        <v>1</v>
      </c>
      <c r="G185" t="s">
        <v>852</v>
      </c>
      <c r="H185" t="s">
        <v>870</v>
      </c>
      <c r="I185" t="s">
        <v>727</v>
      </c>
      <c r="J185" t="s">
        <v>870</v>
      </c>
      <c r="K185" t="s">
        <v>863</v>
      </c>
      <c r="R185" t="s">
        <v>857</v>
      </c>
      <c r="X185" t="s">
        <v>865</v>
      </c>
      <c r="Z185">
        <v>200</v>
      </c>
      <c r="AA185">
        <v>1760</v>
      </c>
      <c r="AB185">
        <v>200</v>
      </c>
      <c r="AC185">
        <v>1760</v>
      </c>
      <c r="AD185" t="s">
        <v>795</v>
      </c>
      <c r="AE185">
        <v>0</v>
      </c>
      <c r="AF185" s="3" t="s">
        <v>287</v>
      </c>
    </row>
    <row r="186" spans="1:32" ht="12.75">
      <c r="A186" s="2">
        <f>C186+B186</f>
        <v>1766</v>
      </c>
      <c r="B186">
        <v>88</v>
      </c>
      <c r="C186">
        <v>1678</v>
      </c>
      <c r="D186" s="8" t="s">
        <v>188</v>
      </c>
      <c r="E186" s="22" t="s">
        <v>748</v>
      </c>
      <c r="F186">
        <v>1</v>
      </c>
      <c r="G186" t="s">
        <v>852</v>
      </c>
      <c r="H186" t="s">
        <v>870</v>
      </c>
      <c r="I186" t="s">
        <v>482</v>
      </c>
      <c r="J186" t="s">
        <v>870</v>
      </c>
      <c r="K186" t="s">
        <v>863</v>
      </c>
      <c r="R186" t="s">
        <v>743</v>
      </c>
      <c r="X186" t="s">
        <v>744</v>
      </c>
      <c r="Z186">
        <v>82</v>
      </c>
      <c r="AA186">
        <v>1760</v>
      </c>
      <c r="AB186">
        <v>82</v>
      </c>
      <c r="AC186">
        <v>1760</v>
      </c>
      <c r="AD186" t="s">
        <v>795</v>
      </c>
      <c r="AE186">
        <v>0</v>
      </c>
      <c r="AF186" s="3" t="s">
        <v>287</v>
      </c>
    </row>
    <row r="187" spans="1:32" ht="12.75">
      <c r="A187">
        <v>1766</v>
      </c>
      <c r="B187">
        <v>118</v>
      </c>
      <c r="C187">
        <v>1648</v>
      </c>
      <c r="D187" s="8" t="s">
        <v>196</v>
      </c>
      <c r="E187" t="s">
        <v>565</v>
      </c>
      <c r="F187">
        <v>1</v>
      </c>
      <c r="G187" t="s">
        <v>852</v>
      </c>
      <c r="H187" t="s">
        <v>870</v>
      </c>
      <c r="J187" t="s">
        <v>870</v>
      </c>
      <c r="K187" t="s">
        <v>863</v>
      </c>
      <c r="N187">
        <v>108</v>
      </c>
      <c r="O187">
        <v>4</v>
      </c>
      <c r="P187">
        <v>18</v>
      </c>
      <c r="Z187">
        <v>118</v>
      </c>
      <c r="AA187">
        <v>1766</v>
      </c>
      <c r="AB187">
        <v>118</v>
      </c>
      <c r="AC187">
        <v>1766</v>
      </c>
      <c r="AD187" t="s">
        <v>823</v>
      </c>
      <c r="AE187">
        <v>0</v>
      </c>
      <c r="AF187" s="3" t="s">
        <v>287</v>
      </c>
    </row>
    <row r="188" spans="1:32" ht="12.75">
      <c r="A188" s="12">
        <f>C188+B188</f>
        <v>1766</v>
      </c>
      <c r="B188" s="6">
        <v>723</v>
      </c>
      <c r="C188" s="6">
        <v>1043</v>
      </c>
      <c r="D188" s="8" t="s">
        <v>191</v>
      </c>
      <c r="E188" s="23" t="s">
        <v>335</v>
      </c>
      <c r="F188" s="6">
        <v>1</v>
      </c>
      <c r="G188" s="6" t="s">
        <v>852</v>
      </c>
      <c r="H188" s="6" t="s">
        <v>870</v>
      </c>
      <c r="I188" s="6" t="s">
        <v>746</v>
      </c>
      <c r="J188" s="6" t="s">
        <v>870</v>
      </c>
      <c r="K188" s="6" t="s">
        <v>863</v>
      </c>
      <c r="L188" s="6"/>
      <c r="M188" s="6"/>
      <c r="N188" s="6">
        <v>59.6</v>
      </c>
      <c r="O188" s="6" t="s">
        <v>864</v>
      </c>
      <c r="P188" s="6"/>
      <c r="Q188" s="6"/>
      <c r="R188" s="6" t="s">
        <v>857</v>
      </c>
      <c r="S188" s="6"/>
      <c r="T188" s="6"/>
      <c r="U188" s="6"/>
      <c r="V188" s="6"/>
      <c r="W188" s="6"/>
      <c r="X188" s="6" t="s">
        <v>336</v>
      </c>
      <c r="Y188" s="6"/>
      <c r="Z188" s="6">
        <v>718</v>
      </c>
      <c r="AA188" s="6">
        <v>1761</v>
      </c>
      <c r="AB188" s="6">
        <v>723</v>
      </c>
      <c r="AC188" s="6">
        <v>1766</v>
      </c>
      <c r="AD188" s="6" t="s">
        <v>803</v>
      </c>
      <c r="AE188">
        <v>0</v>
      </c>
      <c r="AF188" s="3" t="s">
        <v>287</v>
      </c>
    </row>
    <row r="189" ht="12.75">
      <c r="AE189">
        <v>0</v>
      </c>
    </row>
    <row r="190" spans="1:32" ht="12.75">
      <c r="A190" s="6">
        <f aca="true" t="shared" si="4" ref="A190:A196">C190+B190</f>
        <v>1766</v>
      </c>
      <c r="B190" s="6">
        <v>106</v>
      </c>
      <c r="C190">
        <v>1660</v>
      </c>
      <c r="D190" s="8" t="s">
        <v>192</v>
      </c>
      <c r="E190" s="1" t="s">
        <v>372</v>
      </c>
      <c r="F190">
        <v>1</v>
      </c>
      <c r="AD190" s="28" t="s">
        <v>293</v>
      </c>
      <c r="AE190">
        <v>0</v>
      </c>
      <c r="AF190" s="3" t="s">
        <v>789</v>
      </c>
    </row>
    <row r="191" spans="1:32" ht="12.75">
      <c r="A191" s="6">
        <f t="shared" si="4"/>
        <v>1767</v>
      </c>
      <c r="B191" s="6">
        <v>106</v>
      </c>
      <c r="C191">
        <v>1661</v>
      </c>
      <c r="D191" s="8" t="s">
        <v>206</v>
      </c>
      <c r="E191" s="1" t="s">
        <v>371</v>
      </c>
      <c r="F191">
        <v>1</v>
      </c>
      <c r="AD191" s="28" t="s">
        <v>293</v>
      </c>
      <c r="AE191">
        <v>0</v>
      </c>
      <c r="AF191" s="3" t="s">
        <v>789</v>
      </c>
    </row>
    <row r="192" spans="1:32" ht="12.75">
      <c r="A192" s="6">
        <f t="shared" si="4"/>
        <v>1768</v>
      </c>
      <c r="B192" s="6">
        <v>82</v>
      </c>
      <c r="C192">
        <v>1686</v>
      </c>
      <c r="D192" s="8" t="s">
        <v>216</v>
      </c>
      <c r="E192" s="1" t="s">
        <v>371</v>
      </c>
      <c r="F192">
        <v>1</v>
      </c>
      <c r="AD192" s="28" t="s">
        <v>293</v>
      </c>
      <c r="AE192">
        <v>0</v>
      </c>
      <c r="AF192" s="3" t="s">
        <v>789</v>
      </c>
    </row>
    <row r="193" spans="1:32" ht="12.75">
      <c r="A193" s="6">
        <f t="shared" si="4"/>
        <v>1771</v>
      </c>
      <c r="B193" s="6">
        <v>76</v>
      </c>
      <c r="C193">
        <v>1695</v>
      </c>
      <c r="D193" s="8" t="s">
        <v>258</v>
      </c>
      <c r="E193" s="1" t="s">
        <v>374</v>
      </c>
      <c r="F193">
        <v>1</v>
      </c>
      <c r="G193" t="s">
        <v>852</v>
      </c>
      <c r="H193" t="s">
        <v>853</v>
      </c>
      <c r="I193" t="s">
        <v>817</v>
      </c>
      <c r="J193" t="s">
        <v>855</v>
      </c>
      <c r="K193" t="s">
        <v>856</v>
      </c>
      <c r="N193">
        <v>180</v>
      </c>
      <c r="O193">
        <v>6</v>
      </c>
      <c r="P193">
        <v>29</v>
      </c>
      <c r="R193" t="s">
        <v>67</v>
      </c>
      <c r="X193" t="s">
        <v>375</v>
      </c>
      <c r="Z193">
        <v>59</v>
      </c>
      <c r="AA193">
        <v>1754</v>
      </c>
      <c r="AB193">
        <v>64</v>
      </c>
      <c r="AC193">
        <v>1759</v>
      </c>
      <c r="AD193" s="28" t="s">
        <v>293</v>
      </c>
      <c r="AE193">
        <v>0</v>
      </c>
      <c r="AF193" s="3" t="s">
        <v>789</v>
      </c>
    </row>
    <row r="194" spans="1:32" ht="12.75">
      <c r="A194" s="6">
        <f t="shared" si="4"/>
        <v>1771</v>
      </c>
      <c r="B194" s="6">
        <v>76</v>
      </c>
      <c r="C194">
        <v>1695</v>
      </c>
      <c r="D194" s="8" t="s">
        <v>258</v>
      </c>
      <c r="E194" t="s">
        <v>376</v>
      </c>
      <c r="F194">
        <v>1</v>
      </c>
      <c r="G194" t="s">
        <v>852</v>
      </c>
      <c r="H194" t="s">
        <v>853</v>
      </c>
      <c r="J194" t="s">
        <v>855</v>
      </c>
      <c r="K194" t="s">
        <v>856</v>
      </c>
      <c r="N194">
        <v>268</v>
      </c>
      <c r="O194">
        <v>9</v>
      </c>
      <c r="P194">
        <v>25</v>
      </c>
      <c r="R194" t="s">
        <v>588</v>
      </c>
      <c r="Z194">
        <v>59</v>
      </c>
      <c r="AA194">
        <v>1754</v>
      </c>
      <c r="AB194">
        <v>64</v>
      </c>
      <c r="AC194">
        <v>1759</v>
      </c>
      <c r="AD194" s="28" t="s">
        <v>293</v>
      </c>
      <c r="AE194">
        <v>0</v>
      </c>
      <c r="AF194" s="3" t="s">
        <v>789</v>
      </c>
    </row>
    <row r="195" spans="1:32" ht="12.75">
      <c r="A195" s="6">
        <f t="shared" si="4"/>
        <v>1771</v>
      </c>
      <c r="B195" s="6">
        <v>35</v>
      </c>
      <c r="C195">
        <v>1736</v>
      </c>
      <c r="D195" s="8" t="s">
        <v>259</v>
      </c>
      <c r="E195" s="1" t="s">
        <v>310</v>
      </c>
      <c r="F195">
        <v>1</v>
      </c>
      <c r="G195" t="s">
        <v>852</v>
      </c>
      <c r="H195" t="s">
        <v>528</v>
      </c>
      <c r="I195" t="s">
        <v>853</v>
      </c>
      <c r="J195" t="s">
        <v>517</v>
      </c>
      <c r="K195" t="s">
        <v>530</v>
      </c>
      <c r="R195" t="s">
        <v>735</v>
      </c>
      <c r="X195" t="s">
        <v>311</v>
      </c>
      <c r="Z195">
        <v>18</v>
      </c>
      <c r="AA195">
        <v>1754</v>
      </c>
      <c r="AB195">
        <v>23</v>
      </c>
      <c r="AC195">
        <v>1759</v>
      </c>
      <c r="AD195" s="28" t="s">
        <v>293</v>
      </c>
      <c r="AE195">
        <v>0</v>
      </c>
      <c r="AF195" s="3" t="s">
        <v>789</v>
      </c>
    </row>
    <row r="196" spans="1:32" ht="12.75">
      <c r="A196" s="6">
        <f t="shared" si="4"/>
        <v>1774</v>
      </c>
      <c r="B196" s="6">
        <v>35</v>
      </c>
      <c r="C196">
        <v>1739</v>
      </c>
      <c r="D196" s="8" t="s">
        <v>272</v>
      </c>
      <c r="E196" s="1" t="s">
        <v>373</v>
      </c>
      <c r="AD196" s="28" t="s">
        <v>293</v>
      </c>
      <c r="AE196">
        <v>0</v>
      </c>
      <c r="AF196" s="3" t="s">
        <v>789</v>
      </c>
    </row>
    <row r="197" ht="12.75">
      <c r="AE197">
        <v>0</v>
      </c>
    </row>
    <row r="198" spans="1:32" ht="12.75">
      <c r="A198" s="28">
        <f>C198+B198</f>
        <v>1767</v>
      </c>
      <c r="B198" s="28">
        <v>294</v>
      </c>
      <c r="C198" s="28">
        <v>1473</v>
      </c>
      <c r="D198" s="8" t="s">
        <v>197</v>
      </c>
      <c r="E198" s="10" t="s">
        <v>764</v>
      </c>
      <c r="F198" s="10">
        <v>1</v>
      </c>
      <c r="AD198" s="23" t="s">
        <v>29</v>
      </c>
      <c r="AE198">
        <v>0</v>
      </c>
      <c r="AF198" s="10" t="s">
        <v>761</v>
      </c>
    </row>
    <row r="199" spans="1:32" ht="12.75">
      <c r="A199" s="10">
        <v>1767</v>
      </c>
      <c r="B199" s="10">
        <v>294</v>
      </c>
      <c r="C199" s="10">
        <v>1473</v>
      </c>
      <c r="D199" s="8" t="s">
        <v>197</v>
      </c>
      <c r="E199" s="10" t="s">
        <v>423</v>
      </c>
      <c r="F199" s="10">
        <v>1</v>
      </c>
      <c r="G199" t="s">
        <v>852</v>
      </c>
      <c r="H199" t="s">
        <v>870</v>
      </c>
      <c r="I199" t="s">
        <v>424</v>
      </c>
      <c r="J199" t="s">
        <v>870</v>
      </c>
      <c r="K199" t="s">
        <v>863</v>
      </c>
      <c r="X199" t="s">
        <v>866</v>
      </c>
      <c r="Z199">
        <v>282</v>
      </c>
      <c r="AA199">
        <v>1755</v>
      </c>
      <c r="AB199">
        <v>282</v>
      </c>
      <c r="AC199">
        <v>1755</v>
      </c>
      <c r="AD199" s="23" t="s">
        <v>29</v>
      </c>
      <c r="AE199">
        <v>0</v>
      </c>
      <c r="AF199" s="10" t="s">
        <v>761</v>
      </c>
    </row>
    <row r="200" spans="1:32" ht="12.75">
      <c r="A200" s="10">
        <v>1767</v>
      </c>
      <c r="B200" s="10">
        <v>300</v>
      </c>
      <c r="C200" s="10">
        <v>1467</v>
      </c>
      <c r="D200" s="8" t="s">
        <v>198</v>
      </c>
      <c r="E200" s="10" t="s">
        <v>589</v>
      </c>
      <c r="F200" s="10">
        <v>1</v>
      </c>
      <c r="G200" t="s">
        <v>852</v>
      </c>
      <c r="H200" t="s">
        <v>870</v>
      </c>
      <c r="I200" t="s">
        <v>437</v>
      </c>
      <c r="J200" t="s">
        <v>870</v>
      </c>
      <c r="K200" t="s">
        <v>863</v>
      </c>
      <c r="L200" t="s">
        <v>707</v>
      </c>
      <c r="R200" t="s">
        <v>427</v>
      </c>
      <c r="Z200">
        <v>300</v>
      </c>
      <c r="AA200">
        <v>1767</v>
      </c>
      <c r="AB200">
        <v>300</v>
      </c>
      <c r="AC200">
        <v>1767</v>
      </c>
      <c r="AD200" s="23" t="s">
        <v>29</v>
      </c>
      <c r="AE200">
        <v>0</v>
      </c>
      <c r="AF200" s="10" t="s">
        <v>761</v>
      </c>
    </row>
    <row r="201" spans="1:32" ht="12.75">
      <c r="A201" s="23">
        <f>C201+B201</f>
        <v>1767</v>
      </c>
      <c r="B201" s="23">
        <v>294</v>
      </c>
      <c r="C201" s="10">
        <v>1473</v>
      </c>
      <c r="D201" s="8" t="s">
        <v>197</v>
      </c>
      <c r="E201" s="23" t="s">
        <v>425</v>
      </c>
      <c r="F201" s="10">
        <v>1</v>
      </c>
      <c r="G201" t="s">
        <v>852</v>
      </c>
      <c r="H201" t="s">
        <v>870</v>
      </c>
      <c r="I201" t="s">
        <v>821</v>
      </c>
      <c r="J201" t="s">
        <v>870</v>
      </c>
      <c r="K201" t="s">
        <v>863</v>
      </c>
      <c r="R201" t="s">
        <v>738</v>
      </c>
      <c r="X201" t="s">
        <v>866</v>
      </c>
      <c r="Z201">
        <v>282</v>
      </c>
      <c r="AA201">
        <v>1755</v>
      </c>
      <c r="AB201">
        <v>282</v>
      </c>
      <c r="AC201">
        <v>1755</v>
      </c>
      <c r="AD201" s="23" t="s">
        <v>29</v>
      </c>
      <c r="AE201">
        <v>0</v>
      </c>
      <c r="AF201" s="10" t="s">
        <v>761</v>
      </c>
    </row>
    <row r="202" spans="1:32" ht="12.75">
      <c r="A202" s="2">
        <v>1767</v>
      </c>
      <c r="B202" s="10">
        <v>276</v>
      </c>
      <c r="C202" s="10">
        <v>1491</v>
      </c>
      <c r="D202" s="8" t="s">
        <v>199</v>
      </c>
      <c r="E202" s="10" t="s">
        <v>426</v>
      </c>
      <c r="F202" s="10">
        <v>1</v>
      </c>
      <c r="G202" t="s">
        <v>852</v>
      </c>
      <c r="H202" t="s">
        <v>870</v>
      </c>
      <c r="I202" t="s">
        <v>667</v>
      </c>
      <c r="J202" t="s">
        <v>870</v>
      </c>
      <c r="K202" t="s">
        <v>863</v>
      </c>
      <c r="N202">
        <v>151.6</v>
      </c>
      <c r="R202" t="s">
        <v>427</v>
      </c>
      <c r="Z202">
        <v>264</v>
      </c>
      <c r="AA202">
        <v>1755</v>
      </c>
      <c r="AB202">
        <v>264</v>
      </c>
      <c r="AC202">
        <v>1755</v>
      </c>
      <c r="AD202" s="23" t="s">
        <v>29</v>
      </c>
      <c r="AE202">
        <v>0</v>
      </c>
      <c r="AF202" s="10" t="s">
        <v>761</v>
      </c>
    </row>
    <row r="203" spans="1:32" ht="12.75">
      <c r="A203" s="2">
        <v>1767</v>
      </c>
      <c r="B203" s="10">
        <v>276</v>
      </c>
      <c r="C203" s="10">
        <v>1491</v>
      </c>
      <c r="D203" s="8" t="s">
        <v>199</v>
      </c>
      <c r="E203" s="17" t="s">
        <v>428</v>
      </c>
      <c r="F203" s="10">
        <v>1</v>
      </c>
      <c r="G203" t="s">
        <v>852</v>
      </c>
      <c r="H203" t="s">
        <v>870</v>
      </c>
      <c r="I203" t="s">
        <v>424</v>
      </c>
      <c r="J203" t="s">
        <v>870</v>
      </c>
      <c r="K203" t="s">
        <v>863</v>
      </c>
      <c r="R203" t="s">
        <v>429</v>
      </c>
      <c r="X203" t="s">
        <v>430</v>
      </c>
      <c r="Z203">
        <v>264</v>
      </c>
      <c r="AA203">
        <v>1755</v>
      </c>
      <c r="AB203">
        <v>264</v>
      </c>
      <c r="AC203">
        <v>1755</v>
      </c>
      <c r="AD203" s="23" t="s">
        <v>29</v>
      </c>
      <c r="AE203">
        <v>0</v>
      </c>
      <c r="AF203" s="10" t="s">
        <v>761</v>
      </c>
    </row>
    <row r="204" spans="1:32" ht="12.75">
      <c r="A204" s="2">
        <v>1768</v>
      </c>
      <c r="B204" s="10">
        <v>282</v>
      </c>
      <c r="C204" s="10">
        <v>1486</v>
      </c>
      <c r="D204" s="8" t="s">
        <v>207</v>
      </c>
      <c r="E204" s="10" t="s">
        <v>606</v>
      </c>
      <c r="F204" s="10">
        <v>1</v>
      </c>
      <c r="G204" t="s">
        <v>852</v>
      </c>
      <c r="H204" t="s">
        <v>870</v>
      </c>
      <c r="I204" t="s">
        <v>667</v>
      </c>
      <c r="J204" t="s">
        <v>870</v>
      </c>
      <c r="K204" t="s">
        <v>863</v>
      </c>
      <c r="L204" t="s">
        <v>707</v>
      </c>
      <c r="Z204">
        <v>282</v>
      </c>
      <c r="AA204">
        <v>1768</v>
      </c>
      <c r="AB204">
        <v>282</v>
      </c>
      <c r="AC204">
        <v>1768</v>
      </c>
      <c r="AD204" s="23" t="s">
        <v>29</v>
      </c>
      <c r="AE204">
        <v>0</v>
      </c>
      <c r="AF204" s="10" t="s">
        <v>761</v>
      </c>
    </row>
    <row r="205" ht="12.75">
      <c r="AE205">
        <v>0</v>
      </c>
    </row>
    <row r="206" spans="1:32" ht="12.75">
      <c r="A206" s="22">
        <f>C206+B206</f>
        <v>1767</v>
      </c>
      <c r="B206" s="22">
        <v>370</v>
      </c>
      <c r="C206" s="22">
        <v>1397</v>
      </c>
      <c r="D206" s="8" t="s">
        <v>201</v>
      </c>
      <c r="E206" s="22" t="s">
        <v>341</v>
      </c>
      <c r="F206" s="22">
        <v>1</v>
      </c>
      <c r="G206" s="22" t="s">
        <v>852</v>
      </c>
      <c r="H206" s="22" t="s">
        <v>870</v>
      </c>
      <c r="I206" s="22" t="s">
        <v>342</v>
      </c>
      <c r="J206" s="22" t="s">
        <v>870</v>
      </c>
      <c r="K206" s="22" t="s">
        <v>863</v>
      </c>
      <c r="L206" s="22" t="s">
        <v>707</v>
      </c>
      <c r="M206" s="22"/>
      <c r="N206" s="22"/>
      <c r="O206" s="22"/>
      <c r="P206" s="22"/>
      <c r="Q206" s="22"/>
      <c r="R206" s="22" t="s">
        <v>738</v>
      </c>
      <c r="S206" s="22"/>
      <c r="T206" s="22"/>
      <c r="U206" s="22"/>
      <c r="V206" s="22"/>
      <c r="W206" s="22"/>
      <c r="X206" s="22"/>
      <c r="Y206" s="22"/>
      <c r="Z206" s="22">
        <v>359</v>
      </c>
      <c r="AA206" s="22">
        <v>1756</v>
      </c>
      <c r="AB206" s="22">
        <v>364</v>
      </c>
      <c r="AC206" s="22">
        <v>1761</v>
      </c>
      <c r="AD206" s="22" t="s">
        <v>28</v>
      </c>
      <c r="AE206">
        <v>0</v>
      </c>
      <c r="AF206" s="22" t="s">
        <v>289</v>
      </c>
    </row>
    <row r="207" spans="1:32" ht="12.75">
      <c r="A207" s="11">
        <v>1767</v>
      </c>
      <c r="B207" s="11">
        <v>370</v>
      </c>
      <c r="C207" s="11">
        <v>1397</v>
      </c>
      <c r="D207" s="8" t="s">
        <v>201</v>
      </c>
      <c r="E207" s="11" t="s">
        <v>343</v>
      </c>
      <c r="F207" s="11">
        <v>1</v>
      </c>
      <c r="G207" s="11" t="s">
        <v>852</v>
      </c>
      <c r="H207" s="11" t="s">
        <v>870</v>
      </c>
      <c r="I207" s="11" t="s">
        <v>344</v>
      </c>
      <c r="J207" s="11" t="s">
        <v>870</v>
      </c>
      <c r="K207" s="11" t="s">
        <v>863</v>
      </c>
      <c r="L207" s="11"/>
      <c r="M207" s="11"/>
      <c r="N207" s="11"/>
      <c r="O207" s="11"/>
      <c r="P207" s="11"/>
      <c r="Q207" s="11"/>
      <c r="R207" s="11"/>
      <c r="S207" s="11" t="s">
        <v>345</v>
      </c>
      <c r="T207" s="11"/>
      <c r="U207" s="11"/>
      <c r="V207" s="11"/>
      <c r="W207" s="11"/>
      <c r="X207" s="11" t="s">
        <v>866</v>
      </c>
      <c r="Y207" s="11"/>
      <c r="Z207" s="11">
        <v>359</v>
      </c>
      <c r="AA207" s="11">
        <v>1756</v>
      </c>
      <c r="AB207" s="11">
        <v>364</v>
      </c>
      <c r="AC207" s="11">
        <v>1761</v>
      </c>
      <c r="AD207" s="22" t="s">
        <v>28</v>
      </c>
      <c r="AE207">
        <v>0</v>
      </c>
      <c r="AF207" s="22" t="s">
        <v>289</v>
      </c>
    </row>
    <row r="208" spans="1:32" ht="12.75">
      <c r="A208" s="11">
        <f>C208+B208</f>
        <v>1767</v>
      </c>
      <c r="B208" s="11">
        <v>318</v>
      </c>
      <c r="C208" s="11">
        <v>1449</v>
      </c>
      <c r="D208" s="8" t="s">
        <v>200</v>
      </c>
      <c r="E208" s="11" t="s">
        <v>587</v>
      </c>
      <c r="F208" s="11">
        <v>1</v>
      </c>
      <c r="G208" s="11" t="s">
        <v>852</v>
      </c>
      <c r="H208" s="11" t="s">
        <v>870</v>
      </c>
      <c r="I208" s="11" t="s">
        <v>863</v>
      </c>
      <c r="J208" s="11" t="s">
        <v>870</v>
      </c>
      <c r="K208" s="11" t="s">
        <v>863</v>
      </c>
      <c r="L208" s="11"/>
      <c r="M208" s="11"/>
      <c r="N208" s="11"/>
      <c r="O208" s="11"/>
      <c r="P208" s="11"/>
      <c r="Q208" s="11"/>
      <c r="R208" s="11" t="s">
        <v>575</v>
      </c>
      <c r="S208" s="11"/>
      <c r="T208" s="11"/>
      <c r="U208" s="11"/>
      <c r="V208" s="11"/>
      <c r="W208" s="11"/>
      <c r="X208" s="11" t="s">
        <v>866</v>
      </c>
      <c r="Y208" s="11"/>
      <c r="Z208" s="11">
        <v>318</v>
      </c>
      <c r="AA208" s="11">
        <v>1767</v>
      </c>
      <c r="AB208" s="11">
        <v>318</v>
      </c>
      <c r="AC208" s="11">
        <v>1767</v>
      </c>
      <c r="AD208" s="22" t="s">
        <v>28</v>
      </c>
      <c r="AE208">
        <v>0</v>
      </c>
      <c r="AF208" s="22" t="s">
        <v>289</v>
      </c>
    </row>
    <row r="209" spans="1:32" ht="12.75">
      <c r="A209" s="2">
        <f>C209+B209</f>
        <v>1767</v>
      </c>
      <c r="B209" s="2">
        <v>459</v>
      </c>
      <c r="C209" s="2">
        <v>1308</v>
      </c>
      <c r="D209" s="8" t="s">
        <v>202</v>
      </c>
      <c r="E209" s="2" t="s">
        <v>567</v>
      </c>
      <c r="F209" s="2">
        <v>1</v>
      </c>
      <c r="G209" s="2" t="s">
        <v>852</v>
      </c>
      <c r="H209" s="2" t="s">
        <v>870</v>
      </c>
      <c r="I209" s="2" t="s">
        <v>52</v>
      </c>
      <c r="J209" s="2" t="s">
        <v>870</v>
      </c>
      <c r="K209" s="2" t="s">
        <v>863</v>
      </c>
      <c r="L209" s="2" t="s">
        <v>568</v>
      </c>
      <c r="M209" s="2"/>
      <c r="N209" s="2"/>
      <c r="O209" s="2"/>
      <c r="P209" s="2"/>
      <c r="Q209" s="2"/>
      <c r="R209" s="2" t="s">
        <v>53</v>
      </c>
      <c r="S209" s="2"/>
      <c r="T209" s="2"/>
      <c r="U209" s="2"/>
      <c r="V209" s="2"/>
      <c r="W209" s="2"/>
      <c r="X209" s="2"/>
      <c r="Y209" s="2"/>
      <c r="Z209" s="2">
        <v>459</v>
      </c>
      <c r="AA209" s="2">
        <v>1767</v>
      </c>
      <c r="AB209" s="2">
        <v>459</v>
      </c>
      <c r="AC209" s="2">
        <v>1767</v>
      </c>
      <c r="AD209" s="2" t="s">
        <v>872</v>
      </c>
      <c r="AE209">
        <v>0</v>
      </c>
      <c r="AF209" s="22" t="s">
        <v>289</v>
      </c>
    </row>
    <row r="210" ht="12.75">
      <c r="AE210">
        <v>0</v>
      </c>
    </row>
    <row r="211" spans="1:32" ht="12.75">
      <c r="A211" s="12">
        <f>C211+B211</f>
        <v>1767</v>
      </c>
      <c r="B211" s="6">
        <v>823</v>
      </c>
      <c r="C211" s="6">
        <v>944</v>
      </c>
      <c r="D211" s="8" t="s">
        <v>203</v>
      </c>
      <c r="E211" s="23" t="s">
        <v>623</v>
      </c>
      <c r="F211" s="6">
        <v>1</v>
      </c>
      <c r="G211" s="6" t="s">
        <v>852</v>
      </c>
      <c r="H211" s="6" t="s">
        <v>870</v>
      </c>
      <c r="I211" s="6" t="s">
        <v>624</v>
      </c>
      <c r="J211" s="6" t="s">
        <v>870</v>
      </c>
      <c r="K211" s="6" t="s">
        <v>863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 t="s">
        <v>625</v>
      </c>
      <c r="Y211" s="6"/>
      <c r="Z211" s="6">
        <v>818</v>
      </c>
      <c r="AA211" s="6">
        <v>1762</v>
      </c>
      <c r="AB211" s="6">
        <v>823</v>
      </c>
      <c r="AC211" s="6">
        <v>1767</v>
      </c>
      <c r="AD211" s="6" t="s">
        <v>803</v>
      </c>
      <c r="AE211">
        <v>0</v>
      </c>
      <c r="AF211" s="23" t="s">
        <v>790</v>
      </c>
    </row>
    <row r="212" ht="12.75">
      <c r="AE212">
        <v>0</v>
      </c>
    </row>
    <row r="213" spans="1:32" s="8" customFormat="1" ht="12.75">
      <c r="A213" s="8">
        <f>C213+B213</f>
        <v>1767</v>
      </c>
      <c r="B213" s="8">
        <v>418</v>
      </c>
      <c r="C213" s="8">
        <v>1349</v>
      </c>
      <c r="D213" s="8" t="s">
        <v>204</v>
      </c>
      <c r="E213" s="14" t="s">
        <v>579</v>
      </c>
      <c r="F213" s="8">
        <v>4</v>
      </c>
      <c r="G213" s="8" t="s">
        <v>580</v>
      </c>
      <c r="H213" s="8" t="s">
        <v>581</v>
      </c>
      <c r="J213" s="8" t="s">
        <v>582</v>
      </c>
      <c r="K213" s="8" t="s">
        <v>41</v>
      </c>
      <c r="L213" s="8" t="s">
        <v>747</v>
      </c>
      <c r="U213" s="8" t="s">
        <v>583</v>
      </c>
      <c r="V213" s="8" t="s">
        <v>584</v>
      </c>
      <c r="W213" s="8" t="s">
        <v>585</v>
      </c>
      <c r="X213" s="8" t="s">
        <v>586</v>
      </c>
      <c r="Z213" s="8">
        <v>418</v>
      </c>
      <c r="AA213" s="8">
        <v>1767</v>
      </c>
      <c r="AB213" s="8">
        <v>418</v>
      </c>
      <c r="AC213" s="8">
        <v>1767</v>
      </c>
      <c r="AD213" s="8" t="s">
        <v>292</v>
      </c>
      <c r="AE213">
        <v>0</v>
      </c>
      <c r="AF213" s="3" t="s">
        <v>802</v>
      </c>
    </row>
    <row r="214" spans="1:32" s="8" customFormat="1" ht="12.75">
      <c r="A214" s="8">
        <f>C214+B214</f>
        <v>1767</v>
      </c>
      <c r="B214" s="8">
        <v>82</v>
      </c>
      <c r="C214" s="8">
        <v>1685</v>
      </c>
      <c r="D214" s="8" t="s">
        <v>205</v>
      </c>
      <c r="E214" s="8" t="s">
        <v>591</v>
      </c>
      <c r="F214" s="8">
        <v>4</v>
      </c>
      <c r="G214" s="8" t="s">
        <v>852</v>
      </c>
      <c r="H214" s="8" t="s">
        <v>528</v>
      </c>
      <c r="J214" s="8" t="s">
        <v>352</v>
      </c>
      <c r="K214" s="8" t="s">
        <v>592</v>
      </c>
      <c r="L214" s="8" t="s">
        <v>593</v>
      </c>
      <c r="N214" s="8">
        <v>151.6</v>
      </c>
      <c r="R214" s="8" t="s">
        <v>520</v>
      </c>
      <c r="X214" s="8" t="s">
        <v>328</v>
      </c>
      <c r="Z214" s="8">
        <v>82</v>
      </c>
      <c r="AA214" s="8">
        <v>1767</v>
      </c>
      <c r="AB214" s="8">
        <v>82</v>
      </c>
      <c r="AC214" s="8">
        <v>1767</v>
      </c>
      <c r="AD214" s="8" t="s">
        <v>292</v>
      </c>
      <c r="AE214">
        <v>0</v>
      </c>
      <c r="AF214" s="3" t="s">
        <v>802</v>
      </c>
    </row>
    <row r="215" spans="1:32" ht="12.75">
      <c r="A215" s="8">
        <f>C215+B215</f>
        <v>1767</v>
      </c>
      <c r="B215" s="8">
        <v>82</v>
      </c>
      <c r="C215" s="8">
        <v>1685</v>
      </c>
      <c r="D215" s="8" t="s">
        <v>205</v>
      </c>
      <c r="E215" s="8" t="s">
        <v>594</v>
      </c>
      <c r="F215" s="8">
        <v>4</v>
      </c>
      <c r="G215" s="8" t="s">
        <v>852</v>
      </c>
      <c r="H215" s="8" t="s">
        <v>528</v>
      </c>
      <c r="I215" s="8"/>
      <c r="J215" s="8" t="s">
        <v>352</v>
      </c>
      <c r="K215" s="8" t="s">
        <v>592</v>
      </c>
      <c r="L215" s="8" t="s">
        <v>593</v>
      </c>
      <c r="M215" s="8"/>
      <c r="N215" s="8">
        <v>151.6</v>
      </c>
      <c r="O215" s="8"/>
      <c r="P215" s="8"/>
      <c r="Q215" s="8"/>
      <c r="R215" s="8" t="s">
        <v>520</v>
      </c>
      <c r="S215" s="8"/>
      <c r="T215" s="8"/>
      <c r="U215" s="8"/>
      <c r="V215" s="8"/>
      <c r="W215" s="8"/>
      <c r="X215" s="8" t="s">
        <v>595</v>
      </c>
      <c r="Y215" s="8"/>
      <c r="Z215" s="8">
        <v>82</v>
      </c>
      <c r="AA215" s="8">
        <v>1767</v>
      </c>
      <c r="AB215" s="8">
        <v>82</v>
      </c>
      <c r="AC215" s="8">
        <v>1767</v>
      </c>
      <c r="AD215" s="8" t="s">
        <v>292</v>
      </c>
      <c r="AE215">
        <v>0</v>
      </c>
      <c r="AF215" s="3" t="s">
        <v>802</v>
      </c>
    </row>
    <row r="216" ht="12.75">
      <c r="AE216">
        <v>0</v>
      </c>
    </row>
    <row r="217" spans="1:32" ht="12.75">
      <c r="A217" s="10">
        <v>1768</v>
      </c>
      <c r="B217" s="10">
        <v>300</v>
      </c>
      <c r="C217" s="10">
        <v>1468</v>
      </c>
      <c r="D217" s="8" t="s">
        <v>208</v>
      </c>
      <c r="E217" s="10" t="s">
        <v>605</v>
      </c>
      <c r="F217" s="10">
        <v>1</v>
      </c>
      <c r="G217" t="s">
        <v>852</v>
      </c>
      <c r="H217" t="s">
        <v>870</v>
      </c>
      <c r="I217" t="s">
        <v>437</v>
      </c>
      <c r="J217" t="s">
        <v>870</v>
      </c>
      <c r="K217" t="s">
        <v>863</v>
      </c>
      <c r="N217">
        <v>151.8</v>
      </c>
      <c r="O217" s="10">
        <v>6</v>
      </c>
      <c r="R217" t="s">
        <v>427</v>
      </c>
      <c r="X217" t="s">
        <v>800</v>
      </c>
      <c r="Z217">
        <v>300</v>
      </c>
      <c r="AA217">
        <v>1768</v>
      </c>
      <c r="AB217">
        <v>300</v>
      </c>
      <c r="AC217">
        <v>1768</v>
      </c>
      <c r="AD217" s="23" t="s">
        <v>29</v>
      </c>
      <c r="AE217">
        <v>0</v>
      </c>
      <c r="AF217" s="10" t="s">
        <v>762</v>
      </c>
    </row>
    <row r="218" ht="12.75">
      <c r="AE218">
        <v>0</v>
      </c>
    </row>
    <row r="219" spans="1:32" ht="12.75">
      <c r="A219" s="11">
        <f>C219+B219</f>
        <v>1768</v>
      </c>
      <c r="B219" s="11">
        <v>341</v>
      </c>
      <c r="C219" s="11">
        <v>1427</v>
      </c>
      <c r="D219" s="8" t="s">
        <v>209</v>
      </c>
      <c r="E219" s="11" t="s">
        <v>601</v>
      </c>
      <c r="F219" s="11">
        <v>1</v>
      </c>
      <c r="G219" s="11" t="s">
        <v>852</v>
      </c>
      <c r="H219" s="11" t="s">
        <v>870</v>
      </c>
      <c r="I219" s="11" t="s">
        <v>349</v>
      </c>
      <c r="J219" s="11" t="s">
        <v>870</v>
      </c>
      <c r="K219" s="11" t="s">
        <v>863</v>
      </c>
      <c r="L219" s="11"/>
      <c r="M219" s="11"/>
      <c r="N219" s="11"/>
      <c r="O219" s="11"/>
      <c r="P219" s="11"/>
      <c r="Q219" s="11"/>
      <c r="R219" s="11" t="s">
        <v>738</v>
      </c>
      <c r="S219" s="11"/>
      <c r="T219" s="11"/>
      <c r="U219" s="11"/>
      <c r="V219" s="11"/>
      <c r="W219" s="11"/>
      <c r="X219" s="11" t="s">
        <v>602</v>
      </c>
      <c r="Y219" s="11"/>
      <c r="Z219" s="11">
        <v>341</v>
      </c>
      <c r="AA219" s="11">
        <v>1768</v>
      </c>
      <c r="AB219" s="11">
        <v>341</v>
      </c>
      <c r="AC219" s="11">
        <v>1768</v>
      </c>
      <c r="AD219" s="22" t="s">
        <v>28</v>
      </c>
      <c r="AE219">
        <v>0</v>
      </c>
      <c r="AF219" s="11" t="s">
        <v>290</v>
      </c>
    </row>
    <row r="220" spans="1:32" ht="12.75">
      <c r="A220" s="19">
        <f>C220+B220</f>
        <v>1768</v>
      </c>
      <c r="B220" s="19">
        <v>323</v>
      </c>
      <c r="C220" s="19">
        <v>1445</v>
      </c>
      <c r="D220" s="8" t="s">
        <v>210</v>
      </c>
      <c r="E220" s="19" t="s">
        <v>661</v>
      </c>
      <c r="F220" s="19">
        <v>1</v>
      </c>
      <c r="G220" s="19" t="s">
        <v>852</v>
      </c>
      <c r="H220" s="19" t="s">
        <v>870</v>
      </c>
      <c r="I220" s="19" t="s">
        <v>667</v>
      </c>
      <c r="J220" s="19" t="s">
        <v>870</v>
      </c>
      <c r="K220" s="19" t="s">
        <v>863</v>
      </c>
      <c r="L220" s="19"/>
      <c r="M220" s="19"/>
      <c r="N220" s="19"/>
      <c r="O220" s="19"/>
      <c r="P220" s="19"/>
      <c r="Q220" s="19"/>
      <c r="R220" s="19" t="s">
        <v>671</v>
      </c>
      <c r="S220" s="19"/>
      <c r="T220" s="19"/>
      <c r="U220" s="19"/>
      <c r="V220" s="19"/>
      <c r="W220" s="19"/>
      <c r="X220" s="19"/>
      <c r="Y220" s="19"/>
      <c r="Z220" s="19">
        <v>318</v>
      </c>
      <c r="AA220" s="19">
        <v>1763</v>
      </c>
      <c r="AB220" s="19">
        <v>323</v>
      </c>
      <c r="AC220" s="19">
        <v>1768</v>
      </c>
      <c r="AD220" s="22" t="s">
        <v>28</v>
      </c>
      <c r="AE220">
        <v>0</v>
      </c>
      <c r="AF220" s="11" t="s">
        <v>290</v>
      </c>
    </row>
    <row r="221" ht="12.75">
      <c r="AE221">
        <v>0</v>
      </c>
    </row>
    <row r="222" spans="1:32" ht="12.75">
      <c r="A222" s="22">
        <f>C222+B222</f>
        <v>1768</v>
      </c>
      <c r="B222" s="22">
        <v>335</v>
      </c>
      <c r="C222" s="22">
        <v>1433</v>
      </c>
      <c r="D222" s="8" t="s">
        <v>211</v>
      </c>
      <c r="E222" s="22" t="s">
        <v>442</v>
      </c>
      <c r="F222" s="22">
        <v>1</v>
      </c>
      <c r="G222" s="22" t="s">
        <v>852</v>
      </c>
      <c r="H222" s="22" t="s">
        <v>870</v>
      </c>
      <c r="I222" s="22" t="s">
        <v>863</v>
      </c>
      <c r="J222" s="22" t="s">
        <v>870</v>
      </c>
      <c r="K222" s="22" t="s">
        <v>863</v>
      </c>
      <c r="L222" s="22"/>
      <c r="M222" s="22"/>
      <c r="N222" s="22"/>
      <c r="O222" s="22"/>
      <c r="P222" s="22"/>
      <c r="Q222" s="22"/>
      <c r="R222" s="22" t="s">
        <v>671</v>
      </c>
      <c r="S222" s="22"/>
      <c r="T222" s="22"/>
      <c r="U222" s="22"/>
      <c r="V222" s="22"/>
      <c r="W222" s="22"/>
      <c r="X222" s="22"/>
      <c r="Y222" s="22"/>
      <c r="Z222" s="22">
        <v>323</v>
      </c>
      <c r="AA222" s="22">
        <v>1756</v>
      </c>
      <c r="AB222" s="22">
        <v>323</v>
      </c>
      <c r="AC222" s="22">
        <v>1756</v>
      </c>
      <c r="AD222" s="22" t="s">
        <v>28</v>
      </c>
      <c r="AE222">
        <v>0</v>
      </c>
      <c r="AF222" s="5" t="s">
        <v>804</v>
      </c>
    </row>
    <row r="223" spans="1:32" ht="12.75">
      <c r="A223" s="22">
        <f>C223+B223</f>
        <v>1768</v>
      </c>
      <c r="B223" s="22">
        <v>335</v>
      </c>
      <c r="C223" s="22">
        <v>1433</v>
      </c>
      <c r="D223" s="8" t="s">
        <v>211</v>
      </c>
      <c r="E223" s="22" t="s">
        <v>436</v>
      </c>
      <c r="F223" s="22">
        <v>1</v>
      </c>
      <c r="G223" s="22" t="s">
        <v>852</v>
      </c>
      <c r="H223" s="22" t="s">
        <v>870</v>
      </c>
      <c r="I223" s="22" t="s">
        <v>437</v>
      </c>
      <c r="J223" s="22" t="s">
        <v>870</v>
      </c>
      <c r="K223" s="22" t="s">
        <v>863</v>
      </c>
      <c r="L223" s="22" t="s">
        <v>516</v>
      </c>
      <c r="M223" s="22"/>
      <c r="N223" s="22">
        <v>243.6</v>
      </c>
      <c r="O223" s="22"/>
      <c r="P223" s="22"/>
      <c r="Q223" s="22"/>
      <c r="R223" s="22" t="s">
        <v>671</v>
      </c>
      <c r="S223" s="22"/>
      <c r="T223" s="22"/>
      <c r="U223" s="22"/>
      <c r="V223" s="22"/>
      <c r="W223" s="22"/>
      <c r="X223" s="22"/>
      <c r="Y223" s="22"/>
      <c r="Z223" s="22">
        <v>323</v>
      </c>
      <c r="AA223" s="22">
        <v>1756</v>
      </c>
      <c r="AB223" s="22">
        <v>323</v>
      </c>
      <c r="AC223" s="22">
        <v>1756</v>
      </c>
      <c r="AD223" s="22" t="s">
        <v>28</v>
      </c>
      <c r="AE223">
        <v>0</v>
      </c>
      <c r="AF223" s="5" t="s">
        <v>804</v>
      </c>
    </row>
    <row r="224" spans="1:32" ht="12.75">
      <c r="A224" s="2">
        <f>C224+B224</f>
        <v>1768</v>
      </c>
      <c r="B224" s="2">
        <v>335</v>
      </c>
      <c r="C224" s="2">
        <v>1433</v>
      </c>
      <c r="D224" s="8" t="s">
        <v>211</v>
      </c>
      <c r="E224" s="5" t="s">
        <v>438</v>
      </c>
      <c r="F224" s="5">
        <v>1</v>
      </c>
      <c r="G224" s="2" t="s">
        <v>852</v>
      </c>
      <c r="H224" s="2" t="s">
        <v>870</v>
      </c>
      <c r="I224" s="2" t="s">
        <v>437</v>
      </c>
      <c r="J224" s="2" t="s">
        <v>870</v>
      </c>
      <c r="K224" s="2" t="s">
        <v>863</v>
      </c>
      <c r="L224" s="2" t="s">
        <v>516</v>
      </c>
      <c r="M224" s="2"/>
      <c r="N224" s="2"/>
      <c r="O224" s="2"/>
      <c r="P224" s="2"/>
      <c r="Q224" s="2"/>
      <c r="R224" s="2" t="s">
        <v>575</v>
      </c>
      <c r="S224" s="2"/>
      <c r="T224" s="2"/>
      <c r="U224" s="2"/>
      <c r="V224" s="2"/>
      <c r="W224" s="2"/>
      <c r="X224" s="2" t="s">
        <v>819</v>
      </c>
      <c r="Y224" s="2"/>
      <c r="Z224" s="2">
        <v>323</v>
      </c>
      <c r="AA224" s="2">
        <v>1756</v>
      </c>
      <c r="AB224" s="2">
        <v>323</v>
      </c>
      <c r="AC224" s="2">
        <v>1756</v>
      </c>
      <c r="AD224" s="2" t="s">
        <v>872</v>
      </c>
      <c r="AE224">
        <v>0</v>
      </c>
      <c r="AF224" s="5" t="s">
        <v>804</v>
      </c>
    </row>
    <row r="225" spans="1:32" ht="12.75">
      <c r="A225" s="2">
        <f>C225+B225</f>
        <v>1768</v>
      </c>
      <c r="B225" s="2">
        <v>335</v>
      </c>
      <c r="C225" s="2">
        <v>1433</v>
      </c>
      <c r="D225" s="8" t="s">
        <v>211</v>
      </c>
      <c r="E225" s="5" t="s">
        <v>439</v>
      </c>
      <c r="F225" s="5">
        <v>1</v>
      </c>
      <c r="G225" s="2" t="s">
        <v>852</v>
      </c>
      <c r="H225" s="2" t="s">
        <v>870</v>
      </c>
      <c r="I225" s="2"/>
      <c r="J225" s="2" t="s">
        <v>870</v>
      </c>
      <c r="K225" s="2" t="s">
        <v>863</v>
      </c>
      <c r="L225" s="2" t="s">
        <v>516</v>
      </c>
      <c r="M225" s="2"/>
      <c r="N225" s="2"/>
      <c r="O225" s="2"/>
      <c r="P225" s="2"/>
      <c r="Q225" s="2"/>
      <c r="R225" s="2" t="s">
        <v>678</v>
      </c>
      <c r="S225" s="2"/>
      <c r="T225" s="2"/>
      <c r="U225" s="2"/>
      <c r="V225" s="2"/>
      <c r="W225" s="2"/>
      <c r="X225" s="2"/>
      <c r="Y225" s="2"/>
      <c r="Z225" s="2">
        <v>323</v>
      </c>
      <c r="AA225" s="2">
        <v>1756</v>
      </c>
      <c r="AB225" s="2">
        <v>323</v>
      </c>
      <c r="AC225" s="2">
        <v>1756</v>
      </c>
      <c r="AD225" s="2" t="s">
        <v>33</v>
      </c>
      <c r="AE225">
        <v>0</v>
      </c>
      <c r="AF225" s="5" t="s">
        <v>804</v>
      </c>
    </row>
    <row r="226" ht="12.75">
      <c r="AE226">
        <v>0</v>
      </c>
    </row>
    <row r="227" spans="1:32" ht="12.75">
      <c r="A227" s="2">
        <f>C227+B227</f>
        <v>1769</v>
      </c>
      <c r="B227" s="2">
        <v>294</v>
      </c>
      <c r="C227" s="2">
        <v>1475</v>
      </c>
      <c r="D227" s="8" t="s">
        <v>220</v>
      </c>
      <c r="E227" s="18" t="s">
        <v>695</v>
      </c>
      <c r="F227">
        <v>1</v>
      </c>
      <c r="G227" t="s">
        <v>852</v>
      </c>
      <c r="H227" t="s">
        <v>870</v>
      </c>
      <c r="I227" t="s">
        <v>677</v>
      </c>
      <c r="J227" t="s">
        <v>870</v>
      </c>
      <c r="K227" t="s">
        <v>863</v>
      </c>
      <c r="R227" t="s">
        <v>678</v>
      </c>
      <c r="Z227">
        <v>282</v>
      </c>
      <c r="AA227">
        <v>1757</v>
      </c>
      <c r="AB227">
        <v>282</v>
      </c>
      <c r="AC227">
        <v>1757</v>
      </c>
      <c r="AD227" s="13" t="s">
        <v>33</v>
      </c>
      <c r="AE227">
        <v>0</v>
      </c>
      <c r="AF227" s="5" t="s">
        <v>2</v>
      </c>
    </row>
    <row r="228" spans="1:32" ht="12.75">
      <c r="A228" s="2">
        <f>C228+B228</f>
        <v>1769</v>
      </c>
      <c r="B228" s="2">
        <v>294</v>
      </c>
      <c r="C228" s="2">
        <v>1475</v>
      </c>
      <c r="D228" s="8" t="s">
        <v>220</v>
      </c>
      <c r="E228" s="5" t="s">
        <v>514</v>
      </c>
      <c r="F228">
        <v>1</v>
      </c>
      <c r="G228" t="s">
        <v>852</v>
      </c>
      <c r="H228" t="s">
        <v>870</v>
      </c>
      <c r="I228" t="s">
        <v>677</v>
      </c>
      <c r="J228" t="s">
        <v>870</v>
      </c>
      <c r="K228" t="s">
        <v>863</v>
      </c>
      <c r="N228">
        <v>151.8</v>
      </c>
      <c r="O228">
        <v>6</v>
      </c>
      <c r="R228" t="s">
        <v>678</v>
      </c>
      <c r="Z228">
        <v>282</v>
      </c>
      <c r="AA228">
        <v>1757</v>
      </c>
      <c r="AB228">
        <v>282</v>
      </c>
      <c r="AC228">
        <v>1757</v>
      </c>
      <c r="AD228" s="13" t="s">
        <v>33</v>
      </c>
      <c r="AE228">
        <v>0</v>
      </c>
      <c r="AF228" s="5" t="s">
        <v>2</v>
      </c>
    </row>
    <row r="229" ht="12.75">
      <c r="AE229">
        <v>0</v>
      </c>
    </row>
    <row r="230" spans="1:32" ht="12.75">
      <c r="A230" s="10">
        <f>C230+B230</f>
        <v>1768</v>
      </c>
      <c r="B230" s="10">
        <v>335</v>
      </c>
      <c r="C230" s="10">
        <v>1433</v>
      </c>
      <c r="D230" s="8" t="s">
        <v>211</v>
      </c>
      <c r="E230" s="17" t="s">
        <v>440</v>
      </c>
      <c r="F230" s="10">
        <v>1</v>
      </c>
      <c r="G230" s="10" t="s">
        <v>852</v>
      </c>
      <c r="H230" s="10" t="s">
        <v>870</v>
      </c>
      <c r="I230" s="10" t="s">
        <v>437</v>
      </c>
      <c r="J230" s="10" t="s">
        <v>870</v>
      </c>
      <c r="K230" s="10" t="s">
        <v>863</v>
      </c>
      <c r="L230" s="10" t="s">
        <v>441</v>
      </c>
      <c r="M230" s="10"/>
      <c r="N230" s="10"/>
      <c r="O230" s="10"/>
      <c r="P230" s="10"/>
      <c r="Q230" s="10"/>
      <c r="R230" s="10" t="s">
        <v>43</v>
      </c>
      <c r="S230" s="10"/>
      <c r="T230" s="10"/>
      <c r="U230" s="10"/>
      <c r="V230" s="10"/>
      <c r="W230" s="10"/>
      <c r="X230" s="10"/>
      <c r="Y230" s="10"/>
      <c r="Z230" s="10">
        <v>323</v>
      </c>
      <c r="AA230" s="10">
        <v>1756</v>
      </c>
      <c r="AB230" s="10">
        <v>323</v>
      </c>
      <c r="AC230" s="10">
        <v>1756</v>
      </c>
      <c r="AD230" s="10" t="s">
        <v>872</v>
      </c>
      <c r="AE230">
        <v>0</v>
      </c>
      <c r="AF230" s="10" t="s">
        <v>783</v>
      </c>
    </row>
    <row r="231" ht="12.75">
      <c r="AE231">
        <v>0</v>
      </c>
    </row>
    <row r="232" spans="1:32" ht="12.75">
      <c r="A232" s="6">
        <f>C232+B232</f>
        <v>1767</v>
      </c>
      <c r="B232" s="6">
        <v>82</v>
      </c>
      <c r="C232" s="6">
        <v>1685</v>
      </c>
      <c r="D232" s="6" t="s">
        <v>205</v>
      </c>
      <c r="E232" s="6" t="s">
        <v>596</v>
      </c>
      <c r="F232" s="6">
        <v>1</v>
      </c>
      <c r="G232" s="6" t="s">
        <v>852</v>
      </c>
      <c r="H232" s="6" t="s">
        <v>870</v>
      </c>
      <c r="I232" s="6" t="s">
        <v>853</v>
      </c>
      <c r="J232" s="6" t="s">
        <v>870</v>
      </c>
      <c r="K232" s="6" t="s">
        <v>863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 t="s">
        <v>865</v>
      </c>
      <c r="Y232" s="6"/>
      <c r="Z232" s="6">
        <v>82</v>
      </c>
      <c r="AA232" s="6">
        <v>1767</v>
      </c>
      <c r="AB232" s="6">
        <v>82</v>
      </c>
      <c r="AC232" s="6">
        <v>1767</v>
      </c>
      <c r="AD232" s="19" t="s">
        <v>294</v>
      </c>
      <c r="AE232">
        <v>0</v>
      </c>
      <c r="AF232" s="6" t="s">
        <v>291</v>
      </c>
    </row>
    <row r="233" spans="1:32" ht="12.75">
      <c r="A233" s="6">
        <f>C233+B233</f>
        <v>1768</v>
      </c>
      <c r="B233" s="6">
        <v>100</v>
      </c>
      <c r="C233" s="6">
        <v>1668</v>
      </c>
      <c r="D233" s="6" t="s">
        <v>217</v>
      </c>
      <c r="E233" s="6" t="s">
        <v>608</v>
      </c>
      <c r="F233" s="6">
        <v>1</v>
      </c>
      <c r="G233" s="6" t="s">
        <v>852</v>
      </c>
      <c r="H233" s="6" t="s">
        <v>870</v>
      </c>
      <c r="I233" s="6" t="s">
        <v>609</v>
      </c>
      <c r="J233" s="6" t="s">
        <v>870</v>
      </c>
      <c r="K233" s="6" t="s">
        <v>863</v>
      </c>
      <c r="L233" s="6"/>
      <c r="M233" s="6"/>
      <c r="N233" s="6"/>
      <c r="O233" s="6"/>
      <c r="P233" s="6"/>
      <c r="Q233" s="6"/>
      <c r="R233" s="6" t="s">
        <v>743</v>
      </c>
      <c r="S233" s="6"/>
      <c r="T233" s="6"/>
      <c r="U233" s="6"/>
      <c r="V233" s="6"/>
      <c r="W233" s="6"/>
      <c r="X233" s="6" t="s">
        <v>744</v>
      </c>
      <c r="Y233" s="6"/>
      <c r="Z233" s="6">
        <v>100</v>
      </c>
      <c r="AA233" s="6">
        <v>1768</v>
      </c>
      <c r="AB233" s="6">
        <v>100</v>
      </c>
      <c r="AC233" s="6">
        <v>1768</v>
      </c>
      <c r="AD233" s="19" t="s">
        <v>294</v>
      </c>
      <c r="AE233">
        <v>0</v>
      </c>
      <c r="AF233" s="6" t="s">
        <v>291</v>
      </c>
    </row>
    <row r="234" spans="1:32" ht="12.75">
      <c r="A234" s="6">
        <f>C234+B234</f>
        <v>1768</v>
      </c>
      <c r="B234" s="6">
        <v>82</v>
      </c>
      <c r="C234" s="6">
        <v>1686</v>
      </c>
      <c r="D234" s="6" t="s">
        <v>216</v>
      </c>
      <c r="E234" s="7" t="s">
        <v>610</v>
      </c>
      <c r="F234" s="6">
        <v>1</v>
      </c>
      <c r="G234" s="6" t="s">
        <v>852</v>
      </c>
      <c r="H234" s="6" t="s">
        <v>870</v>
      </c>
      <c r="I234" s="6" t="s">
        <v>611</v>
      </c>
      <c r="J234" s="6" t="s">
        <v>870</v>
      </c>
      <c r="K234" s="6" t="s">
        <v>863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 t="s">
        <v>877</v>
      </c>
      <c r="Y234" s="6"/>
      <c r="Z234" s="6">
        <v>82</v>
      </c>
      <c r="AA234" s="6">
        <v>1768</v>
      </c>
      <c r="AB234" s="6">
        <v>82</v>
      </c>
      <c r="AC234" s="6">
        <v>1768</v>
      </c>
      <c r="AD234" s="19" t="s">
        <v>294</v>
      </c>
      <c r="AE234">
        <v>0</v>
      </c>
      <c r="AF234" s="6" t="s">
        <v>291</v>
      </c>
    </row>
    <row r="235" spans="1:32" ht="12.75">
      <c r="A235" s="6">
        <f>C235+B235</f>
        <v>1768</v>
      </c>
      <c r="B235" s="6">
        <v>0</v>
      </c>
      <c r="C235" s="6">
        <v>1768</v>
      </c>
      <c r="D235" s="6" t="s">
        <v>218</v>
      </c>
      <c r="E235" s="6" t="s">
        <v>616</v>
      </c>
      <c r="F235" s="6">
        <v>1</v>
      </c>
      <c r="G235" s="6" t="s">
        <v>852</v>
      </c>
      <c r="H235" s="6" t="s">
        <v>870</v>
      </c>
      <c r="I235" s="6" t="s">
        <v>817</v>
      </c>
      <c r="J235" s="6" t="s">
        <v>870</v>
      </c>
      <c r="K235" s="6" t="s">
        <v>863</v>
      </c>
      <c r="L235" s="6"/>
      <c r="M235" s="6"/>
      <c r="N235" s="6"/>
      <c r="O235" s="6"/>
      <c r="P235" s="6"/>
      <c r="Q235" s="6"/>
      <c r="R235" s="6" t="s">
        <v>857</v>
      </c>
      <c r="S235" s="6"/>
      <c r="T235" s="6"/>
      <c r="U235" s="6"/>
      <c r="V235" s="6"/>
      <c r="W235" s="6"/>
      <c r="X235" s="6" t="s">
        <v>617</v>
      </c>
      <c r="Y235" s="6"/>
      <c r="Z235" s="6">
        <v>0</v>
      </c>
      <c r="AA235" s="6">
        <v>1768</v>
      </c>
      <c r="AB235" s="6">
        <v>0</v>
      </c>
      <c r="AC235" s="6">
        <v>1768</v>
      </c>
      <c r="AD235" s="19" t="s">
        <v>294</v>
      </c>
      <c r="AE235">
        <v>0</v>
      </c>
      <c r="AF235" s="6" t="s">
        <v>291</v>
      </c>
    </row>
    <row r="236" ht="12.75">
      <c r="AE236">
        <v>0</v>
      </c>
    </row>
    <row r="237" spans="1:32" ht="12.75">
      <c r="A237" s="8">
        <f>C237+B237</f>
        <v>1768</v>
      </c>
      <c r="B237" s="8">
        <v>1059</v>
      </c>
      <c r="C237" s="8">
        <v>709</v>
      </c>
      <c r="D237" s="8" t="s">
        <v>213</v>
      </c>
      <c r="E237" s="8" t="s">
        <v>598</v>
      </c>
      <c r="F237" s="8">
        <v>4</v>
      </c>
      <c r="G237" s="8" t="s">
        <v>647</v>
      </c>
      <c r="H237" s="8" t="s">
        <v>870</v>
      </c>
      <c r="I237" s="8" t="s">
        <v>821</v>
      </c>
      <c r="J237" s="8" t="s">
        <v>870</v>
      </c>
      <c r="K237" s="8" t="s">
        <v>863</v>
      </c>
      <c r="L237" s="8"/>
      <c r="M237" s="8"/>
      <c r="N237" s="8"/>
      <c r="O237" s="8"/>
      <c r="P237" s="8"/>
      <c r="Q237" s="8"/>
      <c r="R237" s="8" t="s">
        <v>599</v>
      </c>
      <c r="S237" s="8"/>
      <c r="T237" s="8"/>
      <c r="U237" s="8"/>
      <c r="V237" s="8"/>
      <c r="W237" s="8"/>
      <c r="X237" s="8" t="s">
        <v>600</v>
      </c>
      <c r="Y237" s="8"/>
      <c r="Z237" s="8">
        <v>1059</v>
      </c>
      <c r="AA237" s="8">
        <v>1768</v>
      </c>
      <c r="AB237" s="8">
        <v>1059</v>
      </c>
      <c r="AC237" s="8">
        <v>1768</v>
      </c>
      <c r="AD237" s="8" t="s">
        <v>292</v>
      </c>
      <c r="AE237">
        <v>0</v>
      </c>
      <c r="AF237" s="3" t="s">
        <v>802</v>
      </c>
    </row>
    <row r="238" spans="1:32" ht="12.75">
      <c r="A238" s="8">
        <f>C238+B238</f>
        <v>1768</v>
      </c>
      <c r="B238" s="8">
        <v>118</v>
      </c>
      <c r="C238" s="8">
        <v>1650</v>
      </c>
      <c r="D238" s="8" t="s">
        <v>214</v>
      </c>
      <c r="E238" s="8" t="s">
        <v>607</v>
      </c>
      <c r="F238" s="8">
        <v>4</v>
      </c>
      <c r="G238" s="8" t="s">
        <v>852</v>
      </c>
      <c r="H238" s="8" t="s">
        <v>870</v>
      </c>
      <c r="I238" s="8"/>
      <c r="J238" s="8" t="s">
        <v>870</v>
      </c>
      <c r="K238" s="8" t="s">
        <v>863</v>
      </c>
      <c r="L238" s="8"/>
      <c r="M238" s="8"/>
      <c r="N238" s="8"/>
      <c r="O238" s="8"/>
      <c r="P238" s="8"/>
      <c r="Q238" s="8"/>
      <c r="R238" s="8" t="s">
        <v>520</v>
      </c>
      <c r="S238" s="8"/>
      <c r="T238" s="8"/>
      <c r="U238" s="8"/>
      <c r="V238" s="8"/>
      <c r="W238" s="8"/>
      <c r="X238" s="8" t="s">
        <v>488</v>
      </c>
      <c r="Y238" s="8"/>
      <c r="Z238" s="8">
        <v>118</v>
      </c>
      <c r="AA238" s="8">
        <v>1768</v>
      </c>
      <c r="AB238" s="8">
        <v>118</v>
      </c>
      <c r="AC238" s="8">
        <v>1768</v>
      </c>
      <c r="AD238" s="8" t="s">
        <v>292</v>
      </c>
      <c r="AE238">
        <v>0</v>
      </c>
      <c r="AF238" s="3" t="s">
        <v>802</v>
      </c>
    </row>
    <row r="239" spans="1:32" ht="12.75">
      <c r="A239" s="8">
        <f>C239+B239</f>
        <v>1768</v>
      </c>
      <c r="B239" s="8">
        <v>41</v>
      </c>
      <c r="C239" s="8">
        <v>1727</v>
      </c>
      <c r="D239" s="8" t="s">
        <v>215</v>
      </c>
      <c r="E239" s="8" t="s">
        <v>612</v>
      </c>
      <c r="F239" s="8">
        <v>4</v>
      </c>
      <c r="G239" s="8" t="s">
        <v>613</v>
      </c>
      <c r="H239" s="8" t="s">
        <v>614</v>
      </c>
      <c r="I239" s="8"/>
      <c r="J239" s="8" t="s">
        <v>615</v>
      </c>
      <c r="K239" s="8" t="s">
        <v>863</v>
      </c>
      <c r="L239" s="8"/>
      <c r="M239" s="8"/>
      <c r="N239" s="8"/>
      <c r="O239" s="8"/>
      <c r="P239" s="8"/>
      <c r="Q239" s="8"/>
      <c r="R239" s="8" t="s">
        <v>520</v>
      </c>
      <c r="S239" s="8"/>
      <c r="T239" s="8"/>
      <c r="U239" s="8"/>
      <c r="V239" s="8"/>
      <c r="W239" s="8"/>
      <c r="X239" s="8" t="s">
        <v>521</v>
      </c>
      <c r="Y239" s="8"/>
      <c r="Z239" s="8">
        <v>41</v>
      </c>
      <c r="AA239" s="8">
        <v>1768</v>
      </c>
      <c r="AB239" s="8">
        <v>41</v>
      </c>
      <c r="AC239" s="8">
        <v>1768</v>
      </c>
      <c r="AD239" s="8" t="s">
        <v>292</v>
      </c>
      <c r="AE239">
        <v>0</v>
      </c>
      <c r="AF239" s="3" t="s">
        <v>802</v>
      </c>
    </row>
    <row r="240" spans="1:32" ht="12.75">
      <c r="A240" s="12">
        <f>C240+B240</f>
        <v>1768</v>
      </c>
      <c r="B240" s="23">
        <v>1241</v>
      </c>
      <c r="C240" s="23">
        <v>527</v>
      </c>
      <c r="D240" s="8" t="s">
        <v>212</v>
      </c>
      <c r="E240" s="23" t="s">
        <v>597</v>
      </c>
      <c r="F240">
        <v>1</v>
      </c>
      <c r="G240" t="s">
        <v>852</v>
      </c>
      <c r="H240" t="s">
        <v>870</v>
      </c>
      <c r="I240" t="s">
        <v>821</v>
      </c>
      <c r="J240" t="s">
        <v>870</v>
      </c>
      <c r="K240" t="s">
        <v>863</v>
      </c>
      <c r="R240" t="s">
        <v>575</v>
      </c>
      <c r="Z240">
        <v>1241</v>
      </c>
      <c r="AA240">
        <v>1768</v>
      </c>
      <c r="AB240">
        <v>1241</v>
      </c>
      <c r="AC240">
        <v>1768</v>
      </c>
      <c r="AD240" s="2" t="s">
        <v>822</v>
      </c>
      <c r="AE240">
        <v>0</v>
      </c>
      <c r="AF240" s="3" t="s">
        <v>802</v>
      </c>
    </row>
    <row r="241" ht="12.75">
      <c r="AE241">
        <v>0</v>
      </c>
    </row>
    <row r="242" spans="1:32" ht="12.75">
      <c r="A242" s="6">
        <f aca="true" t="shared" si="5" ref="A242:A255">C242+B242</f>
        <v>1769</v>
      </c>
      <c r="B242" s="6">
        <v>982</v>
      </c>
      <c r="C242" s="3">
        <v>787</v>
      </c>
      <c r="D242" s="6" t="s">
        <v>224</v>
      </c>
      <c r="E242" s="6" t="s">
        <v>399</v>
      </c>
      <c r="F242" s="6">
        <v>1</v>
      </c>
      <c r="G242" s="6" t="s">
        <v>852</v>
      </c>
      <c r="H242" s="6" t="s">
        <v>870</v>
      </c>
      <c r="I242" s="6" t="s">
        <v>400</v>
      </c>
      <c r="J242" s="6" t="s">
        <v>870</v>
      </c>
      <c r="K242" s="6" t="s">
        <v>863</v>
      </c>
      <c r="L242" s="6"/>
      <c r="M242" s="6"/>
      <c r="N242" s="6"/>
      <c r="O242" s="6"/>
      <c r="P242" s="6"/>
      <c r="Q242" s="6"/>
      <c r="R242" s="6" t="s">
        <v>575</v>
      </c>
      <c r="S242" s="6"/>
      <c r="T242" s="6"/>
      <c r="U242" s="6"/>
      <c r="V242" s="6"/>
      <c r="W242" s="6"/>
      <c r="X242" s="6" t="s">
        <v>865</v>
      </c>
      <c r="Y242" s="6"/>
      <c r="Z242" s="6">
        <v>982</v>
      </c>
      <c r="AA242" s="6">
        <v>1769</v>
      </c>
      <c r="AB242" s="6">
        <v>982</v>
      </c>
      <c r="AC242" s="6">
        <v>1769</v>
      </c>
      <c r="AD242" s="19" t="s">
        <v>294</v>
      </c>
      <c r="AE242">
        <v>0</v>
      </c>
      <c r="AF242" s="6" t="s">
        <v>826</v>
      </c>
    </row>
    <row r="243" spans="1:32" ht="12.75">
      <c r="A243" s="6">
        <f>C243+B243</f>
        <v>1769</v>
      </c>
      <c r="B243" s="6">
        <v>982</v>
      </c>
      <c r="C243" s="3">
        <v>787</v>
      </c>
      <c r="D243" s="6" t="s">
        <v>224</v>
      </c>
      <c r="E243" s="7" t="s">
        <v>401</v>
      </c>
      <c r="F243" s="6">
        <v>1</v>
      </c>
      <c r="G243" s="6" t="s">
        <v>852</v>
      </c>
      <c r="H243" s="6" t="s">
        <v>870</v>
      </c>
      <c r="I243" s="6" t="s">
        <v>402</v>
      </c>
      <c r="J243" s="6" t="s">
        <v>870</v>
      </c>
      <c r="K243" s="6" t="s">
        <v>863</v>
      </c>
      <c r="L243" s="6"/>
      <c r="M243" s="6"/>
      <c r="N243" s="6"/>
      <c r="O243" s="6"/>
      <c r="P243" s="6"/>
      <c r="Q243" s="6"/>
      <c r="R243" s="6" t="s">
        <v>403</v>
      </c>
      <c r="S243" s="6"/>
      <c r="T243" s="6"/>
      <c r="U243" s="6"/>
      <c r="V243" s="6"/>
      <c r="W243" s="6"/>
      <c r="X243" s="6" t="s">
        <v>404</v>
      </c>
      <c r="Y243" s="6"/>
      <c r="Z243" s="6">
        <v>982</v>
      </c>
      <c r="AA243" s="6">
        <v>1769</v>
      </c>
      <c r="AB243" s="6">
        <v>982</v>
      </c>
      <c r="AC243" s="6">
        <v>1769</v>
      </c>
      <c r="AD243" s="19" t="s">
        <v>294</v>
      </c>
      <c r="AE243">
        <v>0</v>
      </c>
      <c r="AF243" s="6" t="s">
        <v>826</v>
      </c>
    </row>
    <row r="244" spans="1:32" ht="12.75">
      <c r="A244" s="6">
        <f t="shared" si="5"/>
        <v>1769</v>
      </c>
      <c r="B244" s="6">
        <v>294</v>
      </c>
      <c r="C244" s="6">
        <v>1475</v>
      </c>
      <c r="D244" s="8" t="s">
        <v>220</v>
      </c>
      <c r="E244" s="6" t="s">
        <v>827</v>
      </c>
      <c r="F244" s="6">
        <v>1</v>
      </c>
      <c r="G244" s="6" t="s">
        <v>852</v>
      </c>
      <c r="H244" s="6" t="s">
        <v>870</v>
      </c>
      <c r="I244" s="6" t="s">
        <v>509</v>
      </c>
      <c r="J244" s="6" t="s">
        <v>870</v>
      </c>
      <c r="K244" s="6" t="s">
        <v>863</v>
      </c>
      <c r="L244" s="6"/>
      <c r="M244" s="6"/>
      <c r="N244" s="6">
        <v>59.8</v>
      </c>
      <c r="O244" s="6">
        <v>3</v>
      </c>
      <c r="P244" s="6"/>
      <c r="Q244" s="6"/>
      <c r="R244" s="6" t="s">
        <v>495</v>
      </c>
      <c r="S244" s="6"/>
      <c r="T244" s="6"/>
      <c r="U244" s="6"/>
      <c r="V244" s="6"/>
      <c r="W244" s="6"/>
      <c r="X244" s="6"/>
      <c r="Y244" s="6"/>
      <c r="Z244" s="6">
        <v>282</v>
      </c>
      <c r="AA244" s="6">
        <v>1757</v>
      </c>
      <c r="AB244" s="6">
        <v>282</v>
      </c>
      <c r="AC244" s="6">
        <v>1757</v>
      </c>
      <c r="AD244" s="6" t="s">
        <v>872</v>
      </c>
      <c r="AE244">
        <v>0</v>
      </c>
      <c r="AF244" s="6" t="s">
        <v>826</v>
      </c>
    </row>
    <row r="245" spans="1:32" ht="12.75">
      <c r="A245" s="6">
        <f t="shared" si="5"/>
        <v>1769</v>
      </c>
      <c r="B245" s="6">
        <v>294</v>
      </c>
      <c r="C245" s="6">
        <v>1475</v>
      </c>
      <c r="D245" s="6" t="s">
        <v>220</v>
      </c>
      <c r="E245" s="6" t="s">
        <v>693</v>
      </c>
      <c r="F245" s="6">
        <v>1</v>
      </c>
      <c r="G245" s="6" t="s">
        <v>852</v>
      </c>
      <c r="H245" s="6" t="s">
        <v>870</v>
      </c>
      <c r="I245" s="6" t="s">
        <v>817</v>
      </c>
      <c r="J245" s="6" t="s">
        <v>870</v>
      </c>
      <c r="K245" s="6" t="s">
        <v>863</v>
      </c>
      <c r="L245" s="6"/>
      <c r="M245" s="6"/>
      <c r="N245" s="6"/>
      <c r="O245" s="6"/>
      <c r="P245" s="6"/>
      <c r="Q245" s="6"/>
      <c r="R245" s="6" t="s">
        <v>447</v>
      </c>
      <c r="S245" s="6"/>
      <c r="T245" s="6"/>
      <c r="U245" s="6"/>
      <c r="V245" s="6"/>
      <c r="W245" s="6"/>
      <c r="X245" s="6" t="s">
        <v>694</v>
      </c>
      <c r="Y245" s="6"/>
      <c r="Z245" s="6">
        <v>282</v>
      </c>
      <c r="AA245" s="6">
        <v>1757</v>
      </c>
      <c r="AB245" s="6">
        <v>282</v>
      </c>
      <c r="AC245" s="6">
        <v>1757</v>
      </c>
      <c r="AD245" s="19" t="s">
        <v>294</v>
      </c>
      <c r="AE245">
        <v>0</v>
      </c>
      <c r="AF245" s="6" t="s">
        <v>826</v>
      </c>
    </row>
    <row r="246" spans="1:32" ht="12.75">
      <c r="A246" s="6">
        <f t="shared" si="5"/>
        <v>1769</v>
      </c>
      <c r="B246" s="6">
        <v>153</v>
      </c>
      <c r="C246" s="6">
        <v>1616</v>
      </c>
      <c r="D246" s="6" t="s">
        <v>234</v>
      </c>
      <c r="E246" s="6" t="s">
        <v>697</v>
      </c>
      <c r="F246" s="6">
        <v>1</v>
      </c>
      <c r="G246" s="6" t="s">
        <v>852</v>
      </c>
      <c r="H246" s="6" t="s">
        <v>870</v>
      </c>
      <c r="I246" s="6" t="s">
        <v>870</v>
      </c>
      <c r="J246" s="6" t="s">
        <v>870</v>
      </c>
      <c r="K246" s="6" t="s">
        <v>863</v>
      </c>
      <c r="L246" s="6"/>
      <c r="M246" s="6"/>
      <c r="N246" s="6"/>
      <c r="O246" s="6"/>
      <c r="P246" s="6"/>
      <c r="Q246" s="6"/>
      <c r="R246" s="6" t="s">
        <v>575</v>
      </c>
      <c r="S246" s="6"/>
      <c r="T246" s="6"/>
      <c r="U246" s="6"/>
      <c r="V246" s="6"/>
      <c r="W246" s="6"/>
      <c r="X246" s="6" t="s">
        <v>698</v>
      </c>
      <c r="Y246" s="6"/>
      <c r="Z246" s="6">
        <v>141</v>
      </c>
      <c r="AA246" s="6">
        <v>1757</v>
      </c>
      <c r="AB246" s="6">
        <v>141</v>
      </c>
      <c r="AC246" s="6">
        <v>1757</v>
      </c>
      <c r="AD246" s="19" t="s">
        <v>294</v>
      </c>
      <c r="AE246">
        <v>0</v>
      </c>
      <c r="AF246" s="6" t="s">
        <v>826</v>
      </c>
    </row>
    <row r="247" spans="1:32" ht="12.75">
      <c r="A247" s="6">
        <f t="shared" si="5"/>
        <v>1769</v>
      </c>
      <c r="B247" s="6">
        <v>123</v>
      </c>
      <c r="C247" s="3">
        <v>1646</v>
      </c>
      <c r="D247" s="6" t="s">
        <v>235</v>
      </c>
      <c r="E247" s="6" t="s">
        <v>362</v>
      </c>
      <c r="F247" s="6">
        <v>1</v>
      </c>
      <c r="G247" s="6" t="s">
        <v>852</v>
      </c>
      <c r="H247" s="6" t="s">
        <v>870</v>
      </c>
      <c r="I247" s="6" t="s">
        <v>682</v>
      </c>
      <c r="J247" s="6" t="s">
        <v>870</v>
      </c>
      <c r="K247" s="6" t="s">
        <v>863</v>
      </c>
      <c r="L247" s="6"/>
      <c r="M247" s="6"/>
      <c r="N247" s="6"/>
      <c r="O247" s="6"/>
      <c r="P247" s="6"/>
      <c r="Q247" s="6"/>
      <c r="R247" s="6" t="s">
        <v>873</v>
      </c>
      <c r="S247" s="6"/>
      <c r="T247" s="6"/>
      <c r="U247" s="6"/>
      <c r="V247" s="6"/>
      <c r="W247" s="6"/>
      <c r="X247" s="6" t="s">
        <v>363</v>
      </c>
      <c r="Y247" s="6"/>
      <c r="Z247" s="6">
        <v>118</v>
      </c>
      <c r="AA247" s="6">
        <v>1764</v>
      </c>
      <c r="AB247" s="6">
        <v>123</v>
      </c>
      <c r="AC247" s="6">
        <v>1769</v>
      </c>
      <c r="AD247" s="19" t="s">
        <v>294</v>
      </c>
      <c r="AE247">
        <v>0</v>
      </c>
      <c r="AF247" s="6" t="s">
        <v>826</v>
      </c>
    </row>
    <row r="248" spans="1:32" ht="12.75">
      <c r="A248" s="6">
        <f t="shared" si="5"/>
        <v>1769</v>
      </c>
      <c r="B248" s="6">
        <v>123</v>
      </c>
      <c r="C248" s="3">
        <v>1646</v>
      </c>
      <c r="D248" s="6" t="s">
        <v>235</v>
      </c>
      <c r="E248" s="6" t="s">
        <v>745</v>
      </c>
      <c r="F248" s="6">
        <v>1</v>
      </c>
      <c r="G248" s="6" t="s">
        <v>852</v>
      </c>
      <c r="H248" s="6" t="s">
        <v>870</v>
      </c>
      <c r="I248" s="6" t="s">
        <v>481</v>
      </c>
      <c r="J248" s="6" t="s">
        <v>870</v>
      </c>
      <c r="K248" s="6" t="s">
        <v>863</v>
      </c>
      <c r="L248" s="6"/>
      <c r="M248" s="6"/>
      <c r="N248" s="6"/>
      <c r="O248" s="6"/>
      <c r="P248" s="6"/>
      <c r="Q248" s="6"/>
      <c r="R248" s="6" t="s">
        <v>859</v>
      </c>
      <c r="S248" s="6"/>
      <c r="T248" s="6"/>
      <c r="U248" s="6"/>
      <c r="V248" s="6"/>
      <c r="W248" s="6"/>
      <c r="X248" s="6"/>
      <c r="Y248" s="6"/>
      <c r="Z248" s="6">
        <v>118</v>
      </c>
      <c r="AA248" s="6">
        <v>1764</v>
      </c>
      <c r="AB248" s="6">
        <v>123</v>
      </c>
      <c r="AC248" s="6">
        <v>1769</v>
      </c>
      <c r="AD248" s="19" t="s">
        <v>294</v>
      </c>
      <c r="AE248">
        <v>0</v>
      </c>
      <c r="AF248" s="6" t="s">
        <v>826</v>
      </c>
    </row>
    <row r="249" spans="1:32" ht="12.75">
      <c r="A249" s="6">
        <f t="shared" si="5"/>
        <v>1769</v>
      </c>
      <c r="B249" s="6">
        <v>118</v>
      </c>
      <c r="C249" s="6">
        <v>1651</v>
      </c>
      <c r="D249" s="6" t="s">
        <v>236</v>
      </c>
      <c r="E249" s="6" t="s">
        <v>76</v>
      </c>
      <c r="F249" s="6">
        <v>1</v>
      </c>
      <c r="G249" s="6" t="s">
        <v>852</v>
      </c>
      <c r="H249" s="6" t="s">
        <v>870</v>
      </c>
      <c r="I249" s="6"/>
      <c r="J249" s="6" t="s">
        <v>870</v>
      </c>
      <c r="K249" s="6" t="s">
        <v>863</v>
      </c>
      <c r="L249" s="6" t="s">
        <v>77</v>
      </c>
      <c r="M249" s="6"/>
      <c r="N249" s="6">
        <v>181.8</v>
      </c>
      <c r="O249" s="6">
        <v>7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>
        <v>118</v>
      </c>
      <c r="AA249" s="6">
        <v>1769</v>
      </c>
      <c r="AB249" s="6">
        <v>118</v>
      </c>
      <c r="AC249" s="6">
        <v>1769</v>
      </c>
      <c r="AD249" s="19" t="s">
        <v>294</v>
      </c>
      <c r="AE249">
        <v>0</v>
      </c>
      <c r="AF249" s="6" t="s">
        <v>826</v>
      </c>
    </row>
    <row r="250" spans="1:32" ht="12.75">
      <c r="A250" s="6">
        <f t="shared" si="5"/>
        <v>1769</v>
      </c>
      <c r="B250" s="6">
        <v>106</v>
      </c>
      <c r="C250" s="6">
        <v>1663</v>
      </c>
      <c r="D250" s="6" t="s">
        <v>237</v>
      </c>
      <c r="E250" s="6" t="s">
        <v>662</v>
      </c>
      <c r="F250" s="6">
        <v>1</v>
      </c>
      <c r="G250" s="6" t="s">
        <v>852</v>
      </c>
      <c r="H250" s="6" t="s">
        <v>870</v>
      </c>
      <c r="I250" s="6" t="s">
        <v>856</v>
      </c>
      <c r="J250" s="6" t="s">
        <v>870</v>
      </c>
      <c r="K250" s="6" t="s">
        <v>863</v>
      </c>
      <c r="L250" s="6" t="s">
        <v>65</v>
      </c>
      <c r="M250" s="6"/>
      <c r="N250" s="6"/>
      <c r="O250" s="6"/>
      <c r="P250" s="6"/>
      <c r="Q250" s="6"/>
      <c r="R250" s="6" t="s">
        <v>663</v>
      </c>
      <c r="S250" s="6"/>
      <c r="T250" s="6"/>
      <c r="U250" s="6"/>
      <c r="V250" s="6"/>
      <c r="W250" s="6"/>
      <c r="X250" s="6" t="s">
        <v>865</v>
      </c>
      <c r="Y250" s="6"/>
      <c r="Z250" s="6">
        <v>100</v>
      </c>
      <c r="AA250" s="6">
        <v>1763</v>
      </c>
      <c r="AB250" s="6">
        <v>100</v>
      </c>
      <c r="AC250" s="6">
        <v>1763</v>
      </c>
      <c r="AD250" s="10" t="s">
        <v>871</v>
      </c>
      <c r="AE250">
        <v>0</v>
      </c>
      <c r="AF250" s="6" t="s">
        <v>826</v>
      </c>
    </row>
    <row r="251" spans="1:32" ht="12.75">
      <c r="A251" s="6">
        <f t="shared" si="5"/>
        <v>1769</v>
      </c>
      <c r="B251" s="6">
        <v>94</v>
      </c>
      <c r="C251" s="6">
        <v>1675</v>
      </c>
      <c r="D251" s="6" t="s">
        <v>233</v>
      </c>
      <c r="E251" s="6" t="s">
        <v>699</v>
      </c>
      <c r="F251" s="6">
        <v>1</v>
      </c>
      <c r="G251" s="6" t="s">
        <v>852</v>
      </c>
      <c r="H251" s="6" t="s">
        <v>870</v>
      </c>
      <c r="I251" s="6"/>
      <c r="J251" s="6" t="s">
        <v>870</v>
      </c>
      <c r="K251" s="6" t="s">
        <v>863</v>
      </c>
      <c r="L251" s="6"/>
      <c r="M251" s="6"/>
      <c r="N251" s="6">
        <v>181.8</v>
      </c>
      <c r="O251" s="6">
        <v>7</v>
      </c>
      <c r="P251" s="6"/>
      <c r="Q251" s="6"/>
      <c r="R251" s="6" t="s">
        <v>575</v>
      </c>
      <c r="S251" s="6"/>
      <c r="T251" s="6"/>
      <c r="U251" s="6"/>
      <c r="V251" s="6"/>
      <c r="W251" s="6"/>
      <c r="X251" s="6" t="s">
        <v>865</v>
      </c>
      <c r="Y251" s="6"/>
      <c r="Z251" s="6">
        <v>82</v>
      </c>
      <c r="AA251" s="6">
        <v>1757</v>
      </c>
      <c r="AB251" s="6">
        <v>82</v>
      </c>
      <c r="AC251" s="6">
        <v>1757</v>
      </c>
      <c r="AD251" s="19" t="s">
        <v>294</v>
      </c>
      <c r="AE251">
        <v>0</v>
      </c>
      <c r="AF251" s="6" t="s">
        <v>826</v>
      </c>
    </row>
    <row r="252" spans="1:32" ht="12.75">
      <c r="A252" s="6">
        <f t="shared" si="5"/>
        <v>1769</v>
      </c>
      <c r="B252" s="6">
        <v>94</v>
      </c>
      <c r="C252" s="6">
        <v>1675</v>
      </c>
      <c r="D252" s="6" t="s">
        <v>233</v>
      </c>
      <c r="E252" s="7" t="s">
        <v>531</v>
      </c>
      <c r="F252" s="6">
        <v>1</v>
      </c>
      <c r="G252" s="6" t="s">
        <v>852</v>
      </c>
      <c r="H252" s="6" t="s">
        <v>870</v>
      </c>
      <c r="I252" s="6" t="s">
        <v>532</v>
      </c>
      <c r="J252" s="6" t="s">
        <v>870</v>
      </c>
      <c r="K252" s="6" t="s">
        <v>533</v>
      </c>
      <c r="L252" s="6" t="s">
        <v>747</v>
      </c>
      <c r="M252" s="6"/>
      <c r="N252" s="6"/>
      <c r="O252" s="6"/>
      <c r="P252" s="6"/>
      <c r="Q252" s="6"/>
      <c r="R252" s="6" t="s">
        <v>862</v>
      </c>
      <c r="S252" s="6"/>
      <c r="T252" s="6"/>
      <c r="U252" s="6"/>
      <c r="V252" s="6"/>
      <c r="W252" s="6"/>
      <c r="X252" s="6" t="s">
        <v>534</v>
      </c>
      <c r="Y252" s="6"/>
      <c r="Z252" s="6">
        <v>82</v>
      </c>
      <c r="AA252" s="6">
        <v>1757</v>
      </c>
      <c r="AB252" s="6">
        <v>82</v>
      </c>
      <c r="AC252" s="6">
        <v>1757</v>
      </c>
      <c r="AD252" s="19" t="s">
        <v>294</v>
      </c>
      <c r="AE252">
        <v>0</v>
      </c>
      <c r="AF252" s="6" t="s">
        <v>826</v>
      </c>
    </row>
    <row r="253" spans="1:32" ht="12.75">
      <c r="A253" s="6">
        <f t="shared" si="5"/>
        <v>1769</v>
      </c>
      <c r="B253" s="6">
        <v>82</v>
      </c>
      <c r="C253" s="9">
        <v>1687</v>
      </c>
      <c r="D253" s="6" t="s">
        <v>238</v>
      </c>
      <c r="E253" s="6" t="s">
        <v>80</v>
      </c>
      <c r="F253" s="6">
        <v>4</v>
      </c>
      <c r="G253" s="6" t="s">
        <v>852</v>
      </c>
      <c r="H253" s="6" t="s">
        <v>870</v>
      </c>
      <c r="I253" s="6"/>
      <c r="J253" s="6" t="s">
        <v>870</v>
      </c>
      <c r="K253" s="6" t="s">
        <v>863</v>
      </c>
      <c r="L253" s="6"/>
      <c r="M253" s="6"/>
      <c r="N253" s="6">
        <v>151.6</v>
      </c>
      <c r="O253" s="6"/>
      <c r="P253" s="6"/>
      <c r="Q253" s="6"/>
      <c r="R253" s="6" t="s">
        <v>520</v>
      </c>
      <c r="S253" s="6"/>
      <c r="T253" s="6"/>
      <c r="U253" s="6"/>
      <c r="V253" s="6"/>
      <c r="W253" s="6"/>
      <c r="X253" s="6" t="s">
        <v>81</v>
      </c>
      <c r="Y253" s="6"/>
      <c r="Z253" s="6">
        <v>82</v>
      </c>
      <c r="AA253" s="6">
        <v>1769</v>
      </c>
      <c r="AB253" s="6">
        <v>82</v>
      </c>
      <c r="AC253" s="6">
        <v>1769</v>
      </c>
      <c r="AD253" s="19" t="s">
        <v>294</v>
      </c>
      <c r="AE253">
        <v>0</v>
      </c>
      <c r="AF253" s="6" t="s">
        <v>826</v>
      </c>
    </row>
    <row r="254" spans="1:32" ht="12.75">
      <c r="A254" s="6">
        <f t="shared" si="5"/>
        <v>1769</v>
      </c>
      <c r="B254" s="6">
        <v>82</v>
      </c>
      <c r="C254" s="9">
        <v>1687</v>
      </c>
      <c r="D254" s="6" t="s">
        <v>238</v>
      </c>
      <c r="E254" s="7" t="s">
        <v>78</v>
      </c>
      <c r="F254" s="6">
        <v>4</v>
      </c>
      <c r="G254" s="6" t="s">
        <v>852</v>
      </c>
      <c r="H254" s="6" t="s">
        <v>870</v>
      </c>
      <c r="I254" s="6" t="s">
        <v>79</v>
      </c>
      <c r="J254" s="6" t="s">
        <v>870</v>
      </c>
      <c r="K254" s="6" t="s">
        <v>863</v>
      </c>
      <c r="L254" s="6"/>
      <c r="M254" s="6">
        <v>140</v>
      </c>
      <c r="N254" s="6">
        <v>135</v>
      </c>
      <c r="O254" s="6">
        <v>5</v>
      </c>
      <c r="P254" s="6">
        <v>15</v>
      </c>
      <c r="Q254" s="6"/>
      <c r="R254" s="6"/>
      <c r="S254" s="6"/>
      <c r="T254" s="6"/>
      <c r="U254" s="6" t="s">
        <v>452</v>
      </c>
      <c r="V254" s="6"/>
      <c r="W254" s="6"/>
      <c r="X254" s="6" t="s">
        <v>828</v>
      </c>
      <c r="Y254" s="6"/>
      <c r="Z254" s="6">
        <v>82</v>
      </c>
      <c r="AA254" s="6">
        <v>1769</v>
      </c>
      <c r="AB254" s="6">
        <v>82</v>
      </c>
      <c r="AC254" s="6">
        <v>1769</v>
      </c>
      <c r="AD254" s="19" t="s">
        <v>294</v>
      </c>
      <c r="AE254">
        <v>0</v>
      </c>
      <c r="AF254" s="6" t="s">
        <v>826</v>
      </c>
    </row>
    <row r="255" spans="1:32" ht="12.75">
      <c r="A255" s="6">
        <f t="shared" si="5"/>
        <v>1769</v>
      </c>
      <c r="B255" s="6">
        <v>0</v>
      </c>
      <c r="C255" s="6">
        <v>1769</v>
      </c>
      <c r="D255" s="6" t="s">
        <v>239</v>
      </c>
      <c r="E255" s="6" t="s">
        <v>86</v>
      </c>
      <c r="F255" s="6">
        <v>4</v>
      </c>
      <c r="G255" s="6" t="s">
        <v>852</v>
      </c>
      <c r="H255" s="6" t="s">
        <v>870</v>
      </c>
      <c r="I255" s="6"/>
      <c r="J255" s="6" t="s">
        <v>870</v>
      </c>
      <c r="K255" s="6" t="s">
        <v>863</v>
      </c>
      <c r="L255" s="6"/>
      <c r="M255" s="6"/>
      <c r="N255" s="6">
        <v>151.8</v>
      </c>
      <c r="O255" s="6">
        <v>6</v>
      </c>
      <c r="P255" s="6"/>
      <c r="Q255" s="6"/>
      <c r="R255" s="6" t="s">
        <v>577</v>
      </c>
      <c r="S255" s="6"/>
      <c r="T255" s="6"/>
      <c r="U255" s="6"/>
      <c r="V255" s="6"/>
      <c r="W255" s="6"/>
      <c r="X255" s="6" t="s">
        <v>828</v>
      </c>
      <c r="Y255" s="6"/>
      <c r="Z255" s="6">
        <v>0</v>
      </c>
      <c r="AA255" s="6">
        <v>1769</v>
      </c>
      <c r="AB255" s="6">
        <v>0</v>
      </c>
      <c r="AC255" s="6">
        <v>1769</v>
      </c>
      <c r="AD255" s="19" t="s">
        <v>294</v>
      </c>
      <c r="AE255">
        <v>0</v>
      </c>
      <c r="AF255" s="6" t="s">
        <v>826</v>
      </c>
    </row>
    <row r="256" ht="12.75">
      <c r="AE256">
        <v>0</v>
      </c>
    </row>
    <row r="257" spans="1:32" ht="12.75">
      <c r="A257" s="23">
        <v>1769</v>
      </c>
      <c r="B257" s="23">
        <v>300</v>
      </c>
      <c r="C257" s="10">
        <v>1469</v>
      </c>
      <c r="D257" s="8" t="s">
        <v>219</v>
      </c>
      <c r="E257" s="23" t="s">
        <v>666</v>
      </c>
      <c r="F257" s="10">
        <v>1</v>
      </c>
      <c r="G257" t="s">
        <v>852</v>
      </c>
      <c r="H257" t="s">
        <v>870</v>
      </c>
      <c r="I257" t="s">
        <v>681</v>
      </c>
      <c r="J257" t="s">
        <v>870</v>
      </c>
      <c r="K257" t="s">
        <v>863</v>
      </c>
      <c r="L257" t="s">
        <v>707</v>
      </c>
      <c r="O257" s="10"/>
      <c r="R257" t="s">
        <v>427</v>
      </c>
      <c r="Z257">
        <v>300</v>
      </c>
      <c r="AA257">
        <v>1769</v>
      </c>
      <c r="AB257">
        <v>300</v>
      </c>
      <c r="AC257">
        <v>1769</v>
      </c>
      <c r="AD257" s="23" t="s">
        <v>29</v>
      </c>
      <c r="AE257">
        <v>0</v>
      </c>
      <c r="AF257" s="10" t="s">
        <v>767</v>
      </c>
    </row>
    <row r="258" spans="1:32" ht="12.75">
      <c r="A258" s="10">
        <v>1769</v>
      </c>
      <c r="B258" s="10">
        <v>300</v>
      </c>
      <c r="C258" s="10">
        <v>1469</v>
      </c>
      <c r="D258" s="8" t="s">
        <v>219</v>
      </c>
      <c r="E258" s="10" t="s">
        <v>763</v>
      </c>
      <c r="F258" s="10"/>
      <c r="O258" s="10"/>
      <c r="AD258" s="23" t="s">
        <v>29</v>
      </c>
      <c r="AE258">
        <v>0</v>
      </c>
      <c r="AF258" s="10" t="s">
        <v>767</v>
      </c>
    </row>
    <row r="259" spans="1:32" ht="12.75">
      <c r="A259" s="10">
        <v>1769</v>
      </c>
      <c r="B259" s="10">
        <v>300</v>
      </c>
      <c r="C259" s="10">
        <v>1469</v>
      </c>
      <c r="D259" s="8" t="s">
        <v>219</v>
      </c>
      <c r="E259" s="10" t="s">
        <v>71</v>
      </c>
      <c r="F259" s="10">
        <v>1</v>
      </c>
      <c r="G259" t="s">
        <v>852</v>
      </c>
      <c r="H259" t="s">
        <v>870</v>
      </c>
      <c r="I259" t="s">
        <v>513</v>
      </c>
      <c r="J259" t="s">
        <v>870</v>
      </c>
      <c r="K259" t="s">
        <v>863</v>
      </c>
      <c r="R259" t="s">
        <v>427</v>
      </c>
      <c r="Z259">
        <v>300</v>
      </c>
      <c r="AA259">
        <v>1769</v>
      </c>
      <c r="AB259">
        <v>300</v>
      </c>
      <c r="AC259">
        <v>1769</v>
      </c>
      <c r="AD259" s="23" t="s">
        <v>29</v>
      </c>
      <c r="AE259">
        <v>0</v>
      </c>
      <c r="AF259" s="10" t="s">
        <v>767</v>
      </c>
    </row>
    <row r="260" spans="1:32" ht="12.75">
      <c r="A260" s="10">
        <v>1769</v>
      </c>
      <c r="B260" s="10">
        <v>294</v>
      </c>
      <c r="C260" s="10">
        <v>1475</v>
      </c>
      <c r="D260" s="8" t="s">
        <v>220</v>
      </c>
      <c r="E260" s="10" t="s">
        <v>508</v>
      </c>
      <c r="F260" s="10">
        <v>1</v>
      </c>
      <c r="G260" t="s">
        <v>852</v>
      </c>
      <c r="H260" t="s">
        <v>870</v>
      </c>
      <c r="I260" t="s">
        <v>437</v>
      </c>
      <c r="J260" t="s">
        <v>870</v>
      </c>
      <c r="K260" t="s">
        <v>863</v>
      </c>
      <c r="N260">
        <v>31.8</v>
      </c>
      <c r="O260">
        <v>2</v>
      </c>
      <c r="R260" t="s">
        <v>427</v>
      </c>
      <c r="Z260">
        <v>282</v>
      </c>
      <c r="AA260">
        <v>1757</v>
      </c>
      <c r="AB260">
        <v>282</v>
      </c>
      <c r="AC260">
        <v>1757</v>
      </c>
      <c r="AD260" s="23" t="s">
        <v>29</v>
      </c>
      <c r="AE260">
        <v>0</v>
      </c>
      <c r="AF260" s="10" t="s">
        <v>767</v>
      </c>
    </row>
    <row r="261" ht="12.75">
      <c r="AE261">
        <v>0</v>
      </c>
    </row>
    <row r="262" spans="1:32" ht="12.75">
      <c r="A262" s="23">
        <f>C262+B262</f>
        <v>1769</v>
      </c>
      <c r="B262" s="2">
        <v>294</v>
      </c>
      <c r="C262" s="2">
        <v>1475</v>
      </c>
      <c r="D262" s="8" t="s">
        <v>220</v>
      </c>
      <c r="E262" s="2" t="s">
        <v>512</v>
      </c>
      <c r="F262" s="2">
        <v>1</v>
      </c>
      <c r="G262" s="2" t="s">
        <v>852</v>
      </c>
      <c r="H262" s="2" t="s">
        <v>870</v>
      </c>
      <c r="I262" s="2" t="s">
        <v>62</v>
      </c>
      <c r="J262" s="2" t="s">
        <v>870</v>
      </c>
      <c r="K262" s="2" t="s">
        <v>863</v>
      </c>
      <c r="L262" s="2"/>
      <c r="M262" s="2"/>
      <c r="N262" s="2">
        <v>151</v>
      </c>
      <c r="O262" s="2">
        <v>5</v>
      </c>
      <c r="P262" s="2">
        <v>31</v>
      </c>
      <c r="Q262" s="2"/>
      <c r="R262" s="2" t="s">
        <v>53</v>
      </c>
      <c r="S262" s="2"/>
      <c r="T262" s="2"/>
      <c r="U262" s="2"/>
      <c r="V262" s="2"/>
      <c r="W262" s="2"/>
      <c r="X262" s="2" t="s">
        <v>866</v>
      </c>
      <c r="Y262" s="2"/>
      <c r="Z262" s="2">
        <v>282</v>
      </c>
      <c r="AA262" s="2">
        <v>1757</v>
      </c>
      <c r="AB262" s="2">
        <v>282</v>
      </c>
      <c r="AC262" s="2">
        <v>1757</v>
      </c>
      <c r="AD262" s="2" t="s">
        <v>872</v>
      </c>
      <c r="AE262">
        <v>0</v>
      </c>
      <c r="AF262" s="23" t="s">
        <v>775</v>
      </c>
    </row>
    <row r="263" spans="1:32" ht="12.75">
      <c r="A263" s="23">
        <f>C263+B263</f>
        <v>1769</v>
      </c>
      <c r="B263" s="2">
        <v>294</v>
      </c>
      <c r="C263" s="2">
        <v>1475</v>
      </c>
      <c r="D263" s="8" t="s">
        <v>220</v>
      </c>
      <c r="E263" s="2" t="s">
        <v>680</v>
      </c>
      <c r="F263" s="2">
        <v>1</v>
      </c>
      <c r="G263" s="2" t="s">
        <v>852</v>
      </c>
      <c r="H263" s="2" t="s">
        <v>870</v>
      </c>
      <c r="I263" s="2" t="s">
        <v>513</v>
      </c>
      <c r="J263" s="2" t="s">
        <v>870</v>
      </c>
      <c r="K263" s="2" t="s">
        <v>863</v>
      </c>
      <c r="L263" s="2"/>
      <c r="M263" s="2"/>
      <c r="N263" s="2">
        <v>157</v>
      </c>
      <c r="O263" s="2">
        <v>6</v>
      </c>
      <c r="P263" s="2">
        <v>6</v>
      </c>
      <c r="Q263" s="2"/>
      <c r="R263" s="2" t="s">
        <v>427</v>
      </c>
      <c r="S263" s="2"/>
      <c r="T263" s="2"/>
      <c r="U263" s="2"/>
      <c r="V263" s="2"/>
      <c r="W263" s="2"/>
      <c r="X263" s="2"/>
      <c r="Y263" s="2"/>
      <c r="Z263" s="2">
        <v>282</v>
      </c>
      <c r="AA263" s="2">
        <v>1757</v>
      </c>
      <c r="AB263" s="2">
        <v>282</v>
      </c>
      <c r="AC263" s="2">
        <v>1757</v>
      </c>
      <c r="AD263" s="2" t="s">
        <v>872</v>
      </c>
      <c r="AE263">
        <v>0</v>
      </c>
      <c r="AF263" s="23" t="s">
        <v>775</v>
      </c>
    </row>
    <row r="264" s="8" customFormat="1" ht="12.75">
      <c r="AE264">
        <v>0</v>
      </c>
    </row>
    <row r="265" spans="1:32" ht="12.75">
      <c r="A265" s="23">
        <v>1769</v>
      </c>
      <c r="B265" s="23">
        <v>294</v>
      </c>
      <c r="C265" s="23">
        <v>1475</v>
      </c>
      <c r="D265" s="8" t="s">
        <v>220</v>
      </c>
      <c r="E265" s="21" t="s">
        <v>0</v>
      </c>
      <c r="F265" s="23">
        <v>1</v>
      </c>
      <c r="G265" t="s">
        <v>852</v>
      </c>
      <c r="H265" t="s">
        <v>870</v>
      </c>
      <c r="I265" t="s">
        <v>513</v>
      </c>
      <c r="J265" t="s">
        <v>870</v>
      </c>
      <c r="K265" t="s">
        <v>863</v>
      </c>
      <c r="N265">
        <v>151</v>
      </c>
      <c r="O265">
        <v>5</v>
      </c>
      <c r="P265">
        <v>31</v>
      </c>
      <c r="R265" t="s">
        <v>427</v>
      </c>
      <c r="Z265">
        <v>282</v>
      </c>
      <c r="AA265">
        <v>1757</v>
      </c>
      <c r="AB265">
        <v>282</v>
      </c>
      <c r="AC265">
        <v>1757</v>
      </c>
      <c r="AD265" s="23" t="s">
        <v>29</v>
      </c>
      <c r="AE265">
        <v>0</v>
      </c>
      <c r="AF265" s="23" t="s">
        <v>754</v>
      </c>
    </row>
    <row r="266" spans="1:32" ht="12.75">
      <c r="A266" s="23">
        <v>1769</v>
      </c>
      <c r="B266" s="23">
        <v>294</v>
      </c>
      <c r="C266" s="23">
        <v>1475</v>
      </c>
      <c r="D266" s="8" t="s">
        <v>220</v>
      </c>
      <c r="E266" s="23" t="s">
        <v>688</v>
      </c>
      <c r="F266" s="23">
        <v>1</v>
      </c>
      <c r="G266" t="s">
        <v>852</v>
      </c>
      <c r="H266" t="s">
        <v>870</v>
      </c>
      <c r="I266" t="s">
        <v>515</v>
      </c>
      <c r="J266" t="s">
        <v>870</v>
      </c>
      <c r="K266" t="s">
        <v>863</v>
      </c>
      <c r="Q266" t="s">
        <v>689</v>
      </c>
      <c r="R266" t="s">
        <v>522</v>
      </c>
      <c r="Z266">
        <v>282</v>
      </c>
      <c r="AA266">
        <v>1757</v>
      </c>
      <c r="AB266">
        <v>282</v>
      </c>
      <c r="AC266">
        <v>1757</v>
      </c>
      <c r="AD266" s="23" t="s">
        <v>29</v>
      </c>
      <c r="AE266">
        <v>0</v>
      </c>
      <c r="AF266" s="23" t="s">
        <v>754</v>
      </c>
    </row>
    <row r="267" spans="1:32" ht="12.75">
      <c r="A267" s="23">
        <v>1769</v>
      </c>
      <c r="B267" s="23">
        <v>294</v>
      </c>
      <c r="C267" s="23">
        <v>1475</v>
      </c>
      <c r="D267" s="8" t="s">
        <v>220</v>
      </c>
      <c r="E267" s="21" t="s">
        <v>686</v>
      </c>
      <c r="F267" s="23">
        <v>1</v>
      </c>
      <c r="G267" t="s">
        <v>852</v>
      </c>
      <c r="H267" t="s">
        <v>870</v>
      </c>
      <c r="I267" t="s">
        <v>681</v>
      </c>
      <c r="J267" t="s">
        <v>870</v>
      </c>
      <c r="K267" t="s">
        <v>863</v>
      </c>
      <c r="N267">
        <v>334.8</v>
      </c>
      <c r="O267">
        <v>12</v>
      </c>
      <c r="R267" t="s">
        <v>678</v>
      </c>
      <c r="Z267">
        <v>282</v>
      </c>
      <c r="AA267">
        <v>1757</v>
      </c>
      <c r="AB267">
        <v>282</v>
      </c>
      <c r="AC267">
        <v>1757</v>
      </c>
      <c r="AD267" s="23" t="s">
        <v>29</v>
      </c>
      <c r="AE267">
        <v>0</v>
      </c>
      <c r="AF267" s="23" t="s">
        <v>754</v>
      </c>
    </row>
    <row r="268" spans="1:32" ht="12.75">
      <c r="A268" s="23">
        <v>1769</v>
      </c>
      <c r="B268" s="23">
        <v>294</v>
      </c>
      <c r="C268" s="23">
        <v>1475</v>
      </c>
      <c r="D268" s="8" t="s">
        <v>220</v>
      </c>
      <c r="E268" s="21" t="s">
        <v>1</v>
      </c>
      <c r="F268" s="23">
        <v>1</v>
      </c>
      <c r="G268" s="23" t="s">
        <v>852</v>
      </c>
      <c r="H268" s="23" t="s">
        <v>870</v>
      </c>
      <c r="I268" s="23" t="s">
        <v>513</v>
      </c>
      <c r="J268" s="23" t="s">
        <v>870</v>
      </c>
      <c r="K268" s="23" t="s">
        <v>863</v>
      </c>
      <c r="L268" s="23" t="s">
        <v>679</v>
      </c>
      <c r="M268" s="23"/>
      <c r="N268" s="23">
        <v>157</v>
      </c>
      <c r="O268" s="23">
        <v>6</v>
      </c>
      <c r="P268" s="23">
        <v>6</v>
      </c>
      <c r="Q268" s="23"/>
      <c r="R268" s="23" t="s">
        <v>427</v>
      </c>
      <c r="S268" s="23"/>
      <c r="T268" s="23"/>
      <c r="U268" s="23"/>
      <c r="V268" s="23"/>
      <c r="W268" s="23"/>
      <c r="X268" s="23"/>
      <c r="Y268" s="23"/>
      <c r="Z268" s="23">
        <v>282</v>
      </c>
      <c r="AA268" s="23">
        <v>1757</v>
      </c>
      <c r="AB268" s="23">
        <v>282</v>
      </c>
      <c r="AC268" s="23">
        <v>1757</v>
      </c>
      <c r="AD268" s="23" t="s">
        <v>29</v>
      </c>
      <c r="AE268">
        <v>0</v>
      </c>
      <c r="AF268" s="23" t="s">
        <v>754</v>
      </c>
    </row>
    <row r="269" ht="12.75">
      <c r="AE269">
        <v>0</v>
      </c>
    </row>
    <row r="270" spans="1:32" ht="12.75">
      <c r="A270" s="22">
        <f>C270+B270</f>
        <v>1769</v>
      </c>
      <c r="B270" s="22">
        <v>335</v>
      </c>
      <c r="C270" s="22">
        <v>1434</v>
      </c>
      <c r="D270" s="8" t="s">
        <v>221</v>
      </c>
      <c r="E270" s="22" t="s">
        <v>30</v>
      </c>
      <c r="F270" s="22">
        <v>1</v>
      </c>
      <c r="G270" s="22" t="s">
        <v>852</v>
      </c>
      <c r="H270" s="22" t="s">
        <v>870</v>
      </c>
      <c r="I270" s="22" t="s">
        <v>437</v>
      </c>
      <c r="J270" s="22" t="s">
        <v>870</v>
      </c>
      <c r="K270" s="22" t="s">
        <v>863</v>
      </c>
      <c r="L270" s="22"/>
      <c r="M270" s="22"/>
      <c r="N270" s="22">
        <v>173</v>
      </c>
      <c r="O270" s="22">
        <v>6</v>
      </c>
      <c r="P270" s="22">
        <v>22</v>
      </c>
      <c r="Q270" s="22"/>
      <c r="R270" s="22" t="s">
        <v>671</v>
      </c>
      <c r="S270" s="22"/>
      <c r="T270" s="22"/>
      <c r="U270" s="22"/>
      <c r="V270" s="22"/>
      <c r="W270" s="22"/>
      <c r="X270" s="22"/>
      <c r="Y270" s="22"/>
      <c r="Z270" s="22">
        <v>323</v>
      </c>
      <c r="AA270" s="22">
        <v>1757</v>
      </c>
      <c r="AB270" s="22">
        <v>323</v>
      </c>
      <c r="AC270" s="22">
        <v>1757</v>
      </c>
      <c r="AD270" s="22" t="s">
        <v>28</v>
      </c>
      <c r="AE270">
        <v>0</v>
      </c>
      <c r="AF270" s="22" t="s">
        <v>784</v>
      </c>
    </row>
    <row r="271" spans="1:32" ht="12.75">
      <c r="A271" s="22">
        <f>C271+B271</f>
        <v>1769</v>
      </c>
      <c r="B271" s="22">
        <v>335</v>
      </c>
      <c r="C271" s="22">
        <v>1434</v>
      </c>
      <c r="D271" s="8" t="s">
        <v>221</v>
      </c>
      <c r="E271" s="22" t="s">
        <v>503</v>
      </c>
      <c r="F271" s="22">
        <v>1</v>
      </c>
      <c r="G271" s="22" t="s">
        <v>852</v>
      </c>
      <c r="H271" s="22" t="s">
        <v>870</v>
      </c>
      <c r="I271" s="22" t="s">
        <v>437</v>
      </c>
      <c r="J271" s="22" t="s">
        <v>870</v>
      </c>
      <c r="K271" s="22" t="s">
        <v>863</v>
      </c>
      <c r="L271" s="22"/>
      <c r="M271" s="22"/>
      <c r="N271" s="22">
        <v>173</v>
      </c>
      <c r="O271" s="22">
        <v>6</v>
      </c>
      <c r="P271" s="22">
        <v>22</v>
      </c>
      <c r="Q271" s="22"/>
      <c r="R271" s="22" t="s">
        <v>678</v>
      </c>
      <c r="S271" s="22"/>
      <c r="T271" s="22"/>
      <c r="U271" s="22"/>
      <c r="V271" s="22"/>
      <c r="W271" s="22"/>
      <c r="X271" s="22"/>
      <c r="Y271" s="22"/>
      <c r="Z271" s="22">
        <v>323</v>
      </c>
      <c r="AA271" s="22">
        <v>1757</v>
      </c>
      <c r="AB271" s="22">
        <v>323</v>
      </c>
      <c r="AC271" s="22">
        <v>1757</v>
      </c>
      <c r="AD271" s="22" t="s">
        <v>28</v>
      </c>
      <c r="AE271">
        <v>0</v>
      </c>
      <c r="AF271" s="22" t="s">
        <v>784</v>
      </c>
    </row>
    <row r="272" spans="1:32" s="8" customFormat="1" ht="12.75">
      <c r="A272" s="22">
        <f>C272+B272</f>
        <v>1769</v>
      </c>
      <c r="B272" s="22">
        <v>335</v>
      </c>
      <c r="C272" s="22">
        <v>1434</v>
      </c>
      <c r="D272" s="8" t="s">
        <v>221</v>
      </c>
      <c r="E272" s="22" t="s">
        <v>504</v>
      </c>
      <c r="F272" s="22">
        <v>1</v>
      </c>
      <c r="G272" s="22" t="s">
        <v>852</v>
      </c>
      <c r="H272" s="22" t="s">
        <v>870</v>
      </c>
      <c r="I272" s="22" t="s">
        <v>437</v>
      </c>
      <c r="J272" s="22" t="s">
        <v>870</v>
      </c>
      <c r="K272" s="22" t="s">
        <v>863</v>
      </c>
      <c r="L272" s="22"/>
      <c r="M272" s="22"/>
      <c r="N272" s="22">
        <v>194</v>
      </c>
      <c r="O272" s="22">
        <v>7</v>
      </c>
      <c r="P272" s="22">
        <v>13</v>
      </c>
      <c r="Q272" s="22"/>
      <c r="R272" s="22" t="s">
        <v>671</v>
      </c>
      <c r="S272" s="22"/>
      <c r="T272" s="22"/>
      <c r="U272" s="22"/>
      <c r="V272" s="22"/>
      <c r="W272" s="22"/>
      <c r="X272" s="22"/>
      <c r="Y272" s="22"/>
      <c r="Z272" s="22">
        <v>323</v>
      </c>
      <c r="AA272" s="22">
        <v>1757</v>
      </c>
      <c r="AB272" s="22">
        <v>323</v>
      </c>
      <c r="AC272" s="22">
        <v>1757</v>
      </c>
      <c r="AD272" s="22" t="s">
        <v>28</v>
      </c>
      <c r="AE272">
        <v>0</v>
      </c>
      <c r="AF272" s="22" t="s">
        <v>784</v>
      </c>
    </row>
    <row r="273" spans="1:32" s="8" customFormat="1" ht="12.75">
      <c r="A273" s="22">
        <f>C273+B273</f>
        <v>1769</v>
      </c>
      <c r="B273" s="22">
        <v>335</v>
      </c>
      <c r="C273" s="22">
        <v>1434</v>
      </c>
      <c r="D273" s="8" t="s">
        <v>221</v>
      </c>
      <c r="E273" s="22" t="s">
        <v>505</v>
      </c>
      <c r="F273" s="22">
        <v>1</v>
      </c>
      <c r="G273" s="22" t="s">
        <v>852</v>
      </c>
      <c r="H273" s="22" t="s">
        <v>870</v>
      </c>
      <c r="I273" s="22" t="s">
        <v>535</v>
      </c>
      <c r="J273" s="22" t="s">
        <v>870</v>
      </c>
      <c r="K273" s="22" t="s">
        <v>863</v>
      </c>
      <c r="L273" s="22"/>
      <c r="M273" s="22"/>
      <c r="N273" s="22"/>
      <c r="O273" s="22"/>
      <c r="P273" s="22"/>
      <c r="Q273" s="22"/>
      <c r="R273" s="22" t="s">
        <v>53</v>
      </c>
      <c r="S273" s="22"/>
      <c r="T273" s="22"/>
      <c r="U273" s="22"/>
      <c r="V273" s="22"/>
      <c r="W273" s="22"/>
      <c r="X273" s="22" t="s">
        <v>506</v>
      </c>
      <c r="Y273" s="22"/>
      <c r="Z273" s="22">
        <v>323</v>
      </c>
      <c r="AA273" s="22">
        <v>1757</v>
      </c>
      <c r="AB273" s="22">
        <v>323</v>
      </c>
      <c r="AC273" s="22">
        <v>1757</v>
      </c>
      <c r="AD273" s="22" t="s">
        <v>28</v>
      </c>
      <c r="AE273">
        <v>0</v>
      </c>
      <c r="AF273" s="22" t="s">
        <v>784</v>
      </c>
    </row>
    <row r="274" ht="12.75">
      <c r="AE274">
        <v>0</v>
      </c>
    </row>
    <row r="275" spans="1:32" ht="12.75">
      <c r="A275" s="19">
        <f>C275+B275</f>
        <v>1769</v>
      </c>
      <c r="B275" s="19">
        <v>335</v>
      </c>
      <c r="C275" s="19">
        <v>1434</v>
      </c>
      <c r="D275" s="8" t="s">
        <v>221</v>
      </c>
      <c r="E275" s="29" t="s">
        <v>507</v>
      </c>
      <c r="F275" s="19">
        <v>1</v>
      </c>
      <c r="G275" s="19" t="s">
        <v>852</v>
      </c>
      <c r="H275" s="19" t="s">
        <v>870</v>
      </c>
      <c r="I275" s="19"/>
      <c r="J275" s="19" t="s">
        <v>870</v>
      </c>
      <c r="K275" s="19" t="s">
        <v>863</v>
      </c>
      <c r="L275" s="19"/>
      <c r="M275" s="19"/>
      <c r="N275" s="19"/>
      <c r="O275" s="19"/>
      <c r="P275" s="19"/>
      <c r="Q275" s="19"/>
      <c r="R275" s="19" t="s">
        <v>671</v>
      </c>
      <c r="S275" s="19"/>
      <c r="T275" s="19"/>
      <c r="U275" s="19"/>
      <c r="V275" s="19"/>
      <c r="W275" s="19"/>
      <c r="X275" s="19"/>
      <c r="Y275" s="19"/>
      <c r="Z275" s="19">
        <v>323</v>
      </c>
      <c r="AA275" s="19">
        <v>1757</v>
      </c>
      <c r="AB275" s="19">
        <v>323</v>
      </c>
      <c r="AC275" s="19">
        <v>1757</v>
      </c>
      <c r="AD275" s="22" t="s">
        <v>28</v>
      </c>
      <c r="AE275">
        <v>0</v>
      </c>
      <c r="AF275" s="19" t="s">
        <v>785</v>
      </c>
    </row>
    <row r="276" ht="12.75">
      <c r="AE276">
        <v>0</v>
      </c>
    </row>
    <row r="277" spans="1:32" ht="12.75">
      <c r="A277" s="23">
        <f>C277+B277</f>
        <v>1769</v>
      </c>
      <c r="B277" s="5">
        <v>982</v>
      </c>
      <c r="C277" s="5">
        <v>787</v>
      </c>
      <c r="D277" s="8" t="s">
        <v>224</v>
      </c>
      <c r="E277" s="2" t="s">
        <v>405</v>
      </c>
      <c r="F277" s="5">
        <v>1</v>
      </c>
      <c r="G277" s="5" t="s">
        <v>852</v>
      </c>
      <c r="H277" s="5" t="s">
        <v>870</v>
      </c>
      <c r="I277" s="5"/>
      <c r="J277" s="5" t="s">
        <v>870</v>
      </c>
      <c r="K277" s="5" t="s">
        <v>863</v>
      </c>
      <c r="L277" s="5"/>
      <c r="M277" s="5"/>
      <c r="N277" s="5"/>
      <c r="O277" s="5"/>
      <c r="P277" s="5"/>
      <c r="Q277" s="5"/>
      <c r="R277" s="5" t="s">
        <v>857</v>
      </c>
      <c r="S277" s="5"/>
      <c r="T277" s="5"/>
      <c r="U277" s="5"/>
      <c r="V277" s="5"/>
      <c r="W277" s="5"/>
      <c r="X277" s="5" t="s">
        <v>819</v>
      </c>
      <c r="Y277" s="5"/>
      <c r="Z277" s="5">
        <v>982</v>
      </c>
      <c r="AA277" s="5">
        <v>1769</v>
      </c>
      <c r="AB277" s="5">
        <v>982</v>
      </c>
      <c r="AC277" s="5">
        <v>1769</v>
      </c>
      <c r="AD277" s="5" t="s">
        <v>33</v>
      </c>
      <c r="AE277">
        <v>0</v>
      </c>
      <c r="AF277" s="23" t="s">
        <v>813</v>
      </c>
    </row>
    <row r="278" spans="1:32" ht="12.75">
      <c r="A278" s="23">
        <f>C278+B278</f>
        <v>1769</v>
      </c>
      <c r="B278" s="5">
        <v>982</v>
      </c>
      <c r="C278" s="5">
        <v>787</v>
      </c>
      <c r="D278" s="8" t="s">
        <v>224</v>
      </c>
      <c r="E278" s="2" t="s">
        <v>397</v>
      </c>
      <c r="F278" s="5">
        <v>1</v>
      </c>
      <c r="G278" s="5" t="s">
        <v>852</v>
      </c>
      <c r="H278" s="5" t="s">
        <v>870</v>
      </c>
      <c r="I278" s="5" t="s">
        <v>539</v>
      </c>
      <c r="J278" s="5" t="s">
        <v>870</v>
      </c>
      <c r="K278" s="5" t="s">
        <v>863</v>
      </c>
      <c r="L278" s="5"/>
      <c r="M278" s="5"/>
      <c r="N278" s="5"/>
      <c r="O278" s="5"/>
      <c r="P278" s="5"/>
      <c r="Q278" s="5"/>
      <c r="R278" s="5" t="s">
        <v>575</v>
      </c>
      <c r="S278" s="5"/>
      <c r="T278" s="5"/>
      <c r="U278" s="5"/>
      <c r="V278" s="5"/>
      <c r="W278" s="5"/>
      <c r="X278" s="5" t="s">
        <v>398</v>
      </c>
      <c r="Y278" s="5"/>
      <c r="Z278" s="5">
        <v>982</v>
      </c>
      <c r="AA278" s="5">
        <v>1769</v>
      </c>
      <c r="AB278" s="5">
        <v>982</v>
      </c>
      <c r="AC278" s="5">
        <v>1769</v>
      </c>
      <c r="AD278" s="5" t="s">
        <v>33</v>
      </c>
      <c r="AE278">
        <v>0</v>
      </c>
      <c r="AF278" s="23" t="s">
        <v>813</v>
      </c>
    </row>
    <row r="279" spans="1:32" ht="12.75">
      <c r="A279" s="23">
        <f>C279+B279</f>
        <v>1769</v>
      </c>
      <c r="B279" s="5">
        <v>382</v>
      </c>
      <c r="C279" s="5">
        <v>1387</v>
      </c>
      <c r="D279" s="8" t="s">
        <v>222</v>
      </c>
      <c r="E279" s="5" t="s">
        <v>414</v>
      </c>
      <c r="F279" s="5">
        <v>1</v>
      </c>
      <c r="G279" s="5" t="s">
        <v>852</v>
      </c>
      <c r="H279" s="5" t="s">
        <v>870</v>
      </c>
      <c r="I279" s="5" t="s">
        <v>535</v>
      </c>
      <c r="J279" s="5" t="s">
        <v>870</v>
      </c>
      <c r="K279" s="5" t="s">
        <v>863</v>
      </c>
      <c r="L279" s="5"/>
      <c r="M279" s="5"/>
      <c r="N279" s="5"/>
      <c r="O279" s="5"/>
      <c r="P279" s="5"/>
      <c r="Q279" s="5"/>
      <c r="R279" s="5" t="s">
        <v>678</v>
      </c>
      <c r="S279" s="5"/>
      <c r="T279" s="5"/>
      <c r="U279" s="5"/>
      <c r="V279" s="5"/>
      <c r="W279" s="5"/>
      <c r="X279" s="5"/>
      <c r="Y279" s="5"/>
      <c r="Z279" s="5">
        <v>382</v>
      </c>
      <c r="AA279" s="5">
        <v>1769</v>
      </c>
      <c r="AB279" s="5">
        <v>382</v>
      </c>
      <c r="AC279" s="5">
        <v>1769</v>
      </c>
      <c r="AD279" s="5" t="s">
        <v>872</v>
      </c>
      <c r="AE279">
        <v>0</v>
      </c>
      <c r="AF279" s="23" t="s">
        <v>813</v>
      </c>
    </row>
    <row r="280" spans="1:32" ht="12.75">
      <c r="A280" s="23">
        <f>C280+B280</f>
        <v>1769</v>
      </c>
      <c r="B280" s="5">
        <v>294</v>
      </c>
      <c r="C280" s="5">
        <v>1475</v>
      </c>
      <c r="D280" s="8" t="s">
        <v>220</v>
      </c>
      <c r="E280" s="5" t="s">
        <v>690</v>
      </c>
      <c r="F280" s="5">
        <v>1</v>
      </c>
      <c r="G280" s="5" t="s">
        <v>852</v>
      </c>
      <c r="H280" s="5" t="s">
        <v>870</v>
      </c>
      <c r="I280" s="5" t="s">
        <v>513</v>
      </c>
      <c r="J280" s="5" t="s">
        <v>870</v>
      </c>
      <c r="K280" s="5" t="s">
        <v>863</v>
      </c>
      <c r="L280" s="5"/>
      <c r="M280" s="5"/>
      <c r="N280" s="5"/>
      <c r="O280" s="5"/>
      <c r="P280" s="5"/>
      <c r="Q280" s="5"/>
      <c r="R280" s="5" t="s">
        <v>691</v>
      </c>
      <c r="S280" s="5"/>
      <c r="T280" s="5"/>
      <c r="U280" s="5"/>
      <c r="V280" s="5"/>
      <c r="W280" s="5"/>
      <c r="X280" s="5" t="s">
        <v>692</v>
      </c>
      <c r="Y280" s="5"/>
      <c r="Z280" s="5">
        <v>282</v>
      </c>
      <c r="AA280" s="5">
        <v>1757</v>
      </c>
      <c r="AB280" s="5">
        <v>282</v>
      </c>
      <c r="AC280" s="5">
        <v>1757</v>
      </c>
      <c r="AD280" s="5" t="s">
        <v>872</v>
      </c>
      <c r="AE280">
        <v>0</v>
      </c>
      <c r="AF280" s="23" t="s">
        <v>813</v>
      </c>
    </row>
    <row r="281" spans="1:32" ht="12.75">
      <c r="A281" s="23">
        <v>1769</v>
      </c>
      <c r="B281">
        <v>294</v>
      </c>
      <c r="C281">
        <v>1475</v>
      </c>
      <c r="D281" s="8" t="s">
        <v>220</v>
      </c>
      <c r="E281" s="23" t="s">
        <v>687</v>
      </c>
      <c r="F281">
        <v>1</v>
      </c>
      <c r="G281" t="s">
        <v>852</v>
      </c>
      <c r="H281" t="s">
        <v>528</v>
      </c>
      <c r="I281" t="s">
        <v>821</v>
      </c>
      <c r="J281" t="s">
        <v>529</v>
      </c>
      <c r="K281" t="s">
        <v>818</v>
      </c>
      <c r="L281" t="s">
        <v>618</v>
      </c>
      <c r="R281" t="s">
        <v>859</v>
      </c>
      <c r="X281" t="s">
        <v>742</v>
      </c>
      <c r="Z281">
        <v>282</v>
      </c>
      <c r="AA281">
        <v>1757</v>
      </c>
      <c r="AB281">
        <v>282</v>
      </c>
      <c r="AC281">
        <v>1757</v>
      </c>
      <c r="AD281" s="3" t="s">
        <v>872</v>
      </c>
      <c r="AE281">
        <v>0</v>
      </c>
      <c r="AF281" s="23" t="s">
        <v>813</v>
      </c>
    </row>
    <row r="282" spans="1:32" ht="12.75">
      <c r="A282" s="23">
        <f>C282+B282</f>
        <v>1769</v>
      </c>
      <c r="B282" s="5">
        <v>294</v>
      </c>
      <c r="C282" s="5">
        <v>1475</v>
      </c>
      <c r="D282" s="8" t="s">
        <v>220</v>
      </c>
      <c r="E282" s="5" t="s">
        <v>683</v>
      </c>
      <c r="F282" s="5">
        <v>1</v>
      </c>
      <c r="G282" s="5" t="s">
        <v>852</v>
      </c>
      <c r="H282" s="5" t="s">
        <v>870</v>
      </c>
      <c r="I282" s="5" t="s">
        <v>821</v>
      </c>
      <c r="J282" s="5" t="s">
        <v>870</v>
      </c>
      <c r="K282" s="5" t="s">
        <v>863</v>
      </c>
      <c r="L282" s="5"/>
      <c r="M282" s="5"/>
      <c r="N282" s="5">
        <v>243.8</v>
      </c>
      <c r="O282" s="5">
        <v>9</v>
      </c>
      <c r="P282" s="5"/>
      <c r="Q282" s="5"/>
      <c r="R282" s="5" t="s">
        <v>678</v>
      </c>
      <c r="S282" s="5"/>
      <c r="T282" s="5"/>
      <c r="U282" s="5"/>
      <c r="V282" s="5"/>
      <c r="W282" s="5"/>
      <c r="X282" s="5"/>
      <c r="Y282" s="5"/>
      <c r="Z282" s="5">
        <v>282</v>
      </c>
      <c r="AA282" s="5">
        <v>1757</v>
      </c>
      <c r="AB282" s="5">
        <v>282</v>
      </c>
      <c r="AC282" s="5">
        <v>1757</v>
      </c>
      <c r="AD282" s="5" t="s">
        <v>33</v>
      </c>
      <c r="AE282">
        <v>0</v>
      </c>
      <c r="AF282" s="23" t="s">
        <v>813</v>
      </c>
    </row>
    <row r="283" spans="1:32" ht="12.75">
      <c r="A283" s="23">
        <f>C283+B283</f>
        <v>1769</v>
      </c>
      <c r="B283" s="5">
        <v>294</v>
      </c>
      <c r="C283" s="5">
        <v>1475</v>
      </c>
      <c r="D283" s="8" t="s">
        <v>220</v>
      </c>
      <c r="E283" s="5" t="s">
        <v>684</v>
      </c>
      <c r="F283" s="5">
        <v>1</v>
      </c>
      <c r="G283" s="5" t="s">
        <v>852</v>
      </c>
      <c r="H283" s="5" t="s">
        <v>870</v>
      </c>
      <c r="I283" s="5" t="s">
        <v>681</v>
      </c>
      <c r="J283" s="5" t="s">
        <v>870</v>
      </c>
      <c r="K283" s="5" t="s">
        <v>863</v>
      </c>
      <c r="L283" s="5"/>
      <c r="M283" s="5"/>
      <c r="N283" s="5">
        <v>334.8</v>
      </c>
      <c r="O283" s="5">
        <v>12</v>
      </c>
      <c r="P283" s="5"/>
      <c r="Q283" s="5"/>
      <c r="R283" s="5" t="s">
        <v>427</v>
      </c>
      <c r="S283" s="5"/>
      <c r="T283" s="5"/>
      <c r="U283" s="5"/>
      <c r="V283" s="5"/>
      <c r="W283" s="5"/>
      <c r="X283" s="5"/>
      <c r="Y283" s="5"/>
      <c r="Z283" s="5">
        <v>282</v>
      </c>
      <c r="AA283" s="5">
        <v>1757</v>
      </c>
      <c r="AB283" s="5">
        <v>282</v>
      </c>
      <c r="AC283" s="5">
        <v>1757</v>
      </c>
      <c r="AD283" s="5" t="s">
        <v>33</v>
      </c>
      <c r="AE283">
        <v>0</v>
      </c>
      <c r="AF283" s="23" t="s">
        <v>813</v>
      </c>
    </row>
    <row r="284" spans="1:32" ht="12.75">
      <c r="A284" s="23">
        <f>C284+B284</f>
        <v>1769</v>
      </c>
      <c r="B284" s="5">
        <v>294</v>
      </c>
      <c r="C284" s="5">
        <v>1475</v>
      </c>
      <c r="D284" s="8" t="s">
        <v>220</v>
      </c>
      <c r="E284" s="5" t="s">
        <v>685</v>
      </c>
      <c r="F284" s="5">
        <v>1</v>
      </c>
      <c r="G284" s="5" t="s">
        <v>852</v>
      </c>
      <c r="H284" s="5" t="s">
        <v>870</v>
      </c>
      <c r="I284" s="5" t="s">
        <v>821</v>
      </c>
      <c r="J284" s="5" t="s">
        <v>870</v>
      </c>
      <c r="K284" s="5" t="s">
        <v>863</v>
      </c>
      <c r="L284" s="5"/>
      <c r="M284" s="5"/>
      <c r="N284" s="5">
        <v>334.8</v>
      </c>
      <c r="O284" s="5">
        <v>12</v>
      </c>
      <c r="P284" s="5"/>
      <c r="Q284" s="5"/>
      <c r="R284" s="5" t="s">
        <v>678</v>
      </c>
      <c r="S284" s="5"/>
      <c r="T284" s="5"/>
      <c r="U284" s="5"/>
      <c r="V284" s="5"/>
      <c r="W284" s="5"/>
      <c r="X284" s="5"/>
      <c r="Y284" s="5"/>
      <c r="Z284" s="5">
        <v>282</v>
      </c>
      <c r="AA284" s="5">
        <v>1757</v>
      </c>
      <c r="AB284" s="5">
        <v>282</v>
      </c>
      <c r="AC284" s="5">
        <v>1757</v>
      </c>
      <c r="AD284" s="5" t="s">
        <v>33</v>
      </c>
      <c r="AE284">
        <v>0</v>
      </c>
      <c r="AF284" s="23" t="s">
        <v>813</v>
      </c>
    </row>
    <row r="285" spans="1:32" ht="12.75">
      <c r="A285" s="23">
        <v>1769</v>
      </c>
      <c r="B285" s="23">
        <v>294</v>
      </c>
      <c r="C285" s="23">
        <v>1475</v>
      </c>
      <c r="D285" s="8" t="s">
        <v>220</v>
      </c>
      <c r="E285" s="8" t="s">
        <v>274</v>
      </c>
      <c r="F285" s="8">
        <v>1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E285">
        <v>0</v>
      </c>
      <c r="AF285" s="23" t="s">
        <v>813</v>
      </c>
    </row>
    <row r="286" ht="12.75">
      <c r="AE286">
        <v>0</v>
      </c>
    </row>
    <row r="287" spans="1:32" ht="12.75">
      <c r="A287" s="23">
        <f aca="true" t="shared" si="6" ref="A287:A292">C287+B287</f>
        <v>1769</v>
      </c>
      <c r="B287" s="23">
        <v>341</v>
      </c>
      <c r="C287" s="23">
        <v>1428</v>
      </c>
      <c r="D287" s="8" t="s">
        <v>223</v>
      </c>
      <c r="E287" s="10" t="s">
        <v>415</v>
      </c>
      <c r="F287" s="10">
        <v>1</v>
      </c>
      <c r="G287" s="10" t="s">
        <v>852</v>
      </c>
      <c r="H287" s="10" t="s">
        <v>870</v>
      </c>
      <c r="I287" s="10" t="s">
        <v>535</v>
      </c>
      <c r="J287" s="10" t="s">
        <v>870</v>
      </c>
      <c r="K287" s="10" t="s">
        <v>863</v>
      </c>
      <c r="L287" s="10" t="s">
        <v>679</v>
      </c>
      <c r="M287" s="10"/>
      <c r="N287" s="10"/>
      <c r="O287" s="10"/>
      <c r="P287" s="10"/>
      <c r="Q287" s="10"/>
      <c r="R287" s="10" t="s">
        <v>50</v>
      </c>
      <c r="S287" s="10"/>
      <c r="T287" s="10"/>
      <c r="U287" s="10"/>
      <c r="V287" s="10"/>
      <c r="W287" s="10"/>
      <c r="X287" s="10"/>
      <c r="Y287" s="10"/>
      <c r="Z287" s="10">
        <v>341</v>
      </c>
      <c r="AA287" s="10">
        <v>1769</v>
      </c>
      <c r="AB287" s="10">
        <v>341</v>
      </c>
      <c r="AC287" s="10">
        <v>1769</v>
      </c>
      <c r="AD287" s="10" t="s">
        <v>872</v>
      </c>
      <c r="AE287">
        <v>0</v>
      </c>
      <c r="AF287" s="2" t="s">
        <v>774</v>
      </c>
    </row>
    <row r="288" spans="1:32" ht="12.75">
      <c r="A288" s="2">
        <f t="shared" si="6"/>
        <v>1769</v>
      </c>
      <c r="B288" s="2">
        <v>470</v>
      </c>
      <c r="C288" s="2">
        <v>1299</v>
      </c>
      <c r="D288" s="8" t="s">
        <v>225</v>
      </c>
      <c r="E288" s="2" t="s">
        <v>816</v>
      </c>
      <c r="F288" s="2">
        <v>1</v>
      </c>
      <c r="G288" s="2" t="s">
        <v>852</v>
      </c>
      <c r="H288" s="2" t="s">
        <v>870</v>
      </c>
      <c r="I288" s="2" t="s">
        <v>491</v>
      </c>
      <c r="J288" s="2" t="s">
        <v>870</v>
      </c>
      <c r="K288" s="2" t="s">
        <v>863</v>
      </c>
      <c r="L288" s="2"/>
      <c r="M288" s="2"/>
      <c r="N288" s="2"/>
      <c r="O288" s="2"/>
      <c r="P288" s="2"/>
      <c r="Q288" s="2"/>
      <c r="R288" s="2" t="s">
        <v>50</v>
      </c>
      <c r="S288" s="2"/>
      <c r="T288" s="2"/>
      <c r="U288" s="2"/>
      <c r="V288" s="2"/>
      <c r="W288" s="2"/>
      <c r="X288" s="2"/>
      <c r="Y288" s="2"/>
      <c r="Z288" s="2">
        <v>464</v>
      </c>
      <c r="AA288" s="2">
        <v>1757</v>
      </c>
      <c r="AB288" s="2">
        <v>464</v>
      </c>
      <c r="AC288" s="2">
        <v>1757</v>
      </c>
      <c r="AD288" s="2" t="s">
        <v>872</v>
      </c>
      <c r="AE288">
        <v>0</v>
      </c>
      <c r="AF288" s="2" t="s">
        <v>774</v>
      </c>
    </row>
    <row r="289" spans="1:32" ht="12.75">
      <c r="A289" s="2">
        <f t="shared" si="6"/>
        <v>1769</v>
      </c>
      <c r="B289" s="2">
        <v>470</v>
      </c>
      <c r="C289" s="2">
        <v>1299</v>
      </c>
      <c r="D289" s="8" t="s">
        <v>134</v>
      </c>
      <c r="E289" s="2" t="s">
        <v>709</v>
      </c>
      <c r="F289" s="2">
        <v>1</v>
      </c>
      <c r="G289" s="2" t="s">
        <v>852</v>
      </c>
      <c r="H289" s="2" t="s">
        <v>870</v>
      </c>
      <c r="I289" s="2" t="s">
        <v>633</v>
      </c>
      <c r="J289" s="2" t="s">
        <v>870</v>
      </c>
      <c r="K289" s="2" t="s">
        <v>863</v>
      </c>
      <c r="L289" s="2"/>
      <c r="M289" s="2"/>
      <c r="N289" s="2"/>
      <c r="O289" s="2"/>
      <c r="P289" s="2"/>
      <c r="Q289" s="2"/>
      <c r="R289" s="2" t="s">
        <v>50</v>
      </c>
      <c r="S289" s="2"/>
      <c r="T289" s="2"/>
      <c r="U289" s="2"/>
      <c r="V289" s="2"/>
      <c r="W289" s="2"/>
      <c r="X289" s="2"/>
      <c r="Y289" s="2"/>
      <c r="Z289" s="2">
        <v>459</v>
      </c>
      <c r="AA289" s="2">
        <v>1758</v>
      </c>
      <c r="AB289" s="2">
        <v>464</v>
      </c>
      <c r="AC289" s="2">
        <v>1763</v>
      </c>
      <c r="AD289" s="2" t="s">
        <v>396</v>
      </c>
      <c r="AE289">
        <v>0</v>
      </c>
      <c r="AF289" s="2" t="s">
        <v>774</v>
      </c>
    </row>
    <row r="290" spans="1:32" ht="12.75">
      <c r="A290" s="2">
        <f t="shared" si="6"/>
        <v>1763</v>
      </c>
      <c r="B290" s="2">
        <v>418</v>
      </c>
      <c r="C290" s="2">
        <v>1345</v>
      </c>
      <c r="D290" s="8" t="s">
        <v>139</v>
      </c>
      <c r="E290" s="20" t="s">
        <v>651</v>
      </c>
      <c r="F290" s="2">
        <v>1</v>
      </c>
      <c r="G290" s="2" t="s">
        <v>852</v>
      </c>
      <c r="H290" s="2" t="s">
        <v>870</v>
      </c>
      <c r="I290" s="2" t="s">
        <v>633</v>
      </c>
      <c r="J290" s="2" t="s">
        <v>870</v>
      </c>
      <c r="K290" s="2" t="s">
        <v>863</v>
      </c>
      <c r="L290" s="2"/>
      <c r="M290" s="2"/>
      <c r="N290" s="2">
        <v>151.8</v>
      </c>
      <c r="O290" s="2">
        <v>6</v>
      </c>
      <c r="P290" s="2"/>
      <c r="Q290" s="2"/>
      <c r="R290" s="2"/>
      <c r="S290" s="2"/>
      <c r="T290" s="2"/>
      <c r="U290" s="2"/>
      <c r="V290" s="2"/>
      <c r="W290" s="2"/>
      <c r="X290" s="2" t="s">
        <v>866</v>
      </c>
      <c r="Y290" s="2"/>
      <c r="Z290" s="2">
        <v>418</v>
      </c>
      <c r="AA290" s="2">
        <v>1763</v>
      </c>
      <c r="AB290" s="2">
        <v>423</v>
      </c>
      <c r="AC290" s="2">
        <v>1768</v>
      </c>
      <c r="AD290" s="2" t="s">
        <v>396</v>
      </c>
      <c r="AE290">
        <v>0</v>
      </c>
      <c r="AF290" s="2" t="s">
        <v>774</v>
      </c>
    </row>
    <row r="291" spans="1:32" ht="12.75">
      <c r="A291" s="23">
        <f t="shared" si="6"/>
        <v>1769</v>
      </c>
      <c r="B291" s="23">
        <v>294</v>
      </c>
      <c r="C291" s="23">
        <v>1475</v>
      </c>
      <c r="D291" s="8" t="s">
        <v>220</v>
      </c>
      <c r="E291" s="2" t="s">
        <v>510</v>
      </c>
      <c r="F291" s="2">
        <v>1</v>
      </c>
      <c r="G291" s="2" t="s">
        <v>852</v>
      </c>
      <c r="H291" s="2" t="s">
        <v>870</v>
      </c>
      <c r="I291" s="2" t="s">
        <v>511</v>
      </c>
      <c r="J291" s="2" t="s">
        <v>870</v>
      </c>
      <c r="K291" s="2" t="s">
        <v>863</v>
      </c>
      <c r="L291" s="2"/>
      <c r="M291" s="2"/>
      <c r="N291" s="2">
        <v>90.8</v>
      </c>
      <c r="O291" s="2">
        <v>4</v>
      </c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>
        <v>282</v>
      </c>
      <c r="AA291" s="2">
        <v>1757</v>
      </c>
      <c r="AB291" s="2">
        <v>282</v>
      </c>
      <c r="AC291" s="2">
        <v>1757</v>
      </c>
      <c r="AD291" s="19" t="s">
        <v>294</v>
      </c>
      <c r="AE291">
        <v>0</v>
      </c>
      <c r="AF291" s="2" t="s">
        <v>774</v>
      </c>
    </row>
    <row r="292" spans="1:32" ht="12.75">
      <c r="A292" s="2">
        <f t="shared" si="6"/>
        <v>1770</v>
      </c>
      <c r="B292" s="2">
        <v>329</v>
      </c>
      <c r="C292" s="2">
        <v>1441</v>
      </c>
      <c r="D292" s="8" t="s">
        <v>241</v>
      </c>
      <c r="E292" s="5" t="s">
        <v>388</v>
      </c>
      <c r="F292" s="2">
        <v>1</v>
      </c>
      <c r="G292" s="2" t="s">
        <v>852</v>
      </c>
      <c r="H292" s="2" t="s">
        <v>870</v>
      </c>
      <c r="I292" s="2" t="s">
        <v>535</v>
      </c>
      <c r="J292" s="2" t="s">
        <v>870</v>
      </c>
      <c r="K292" s="2" t="s">
        <v>863</v>
      </c>
      <c r="L292" s="2"/>
      <c r="M292" s="2"/>
      <c r="N292" s="2"/>
      <c r="O292" s="2"/>
      <c r="P292" s="2"/>
      <c r="Q292" s="2"/>
      <c r="R292" s="2" t="s">
        <v>678</v>
      </c>
      <c r="S292" s="2"/>
      <c r="T292" s="2"/>
      <c r="U292" s="2"/>
      <c r="V292" s="2"/>
      <c r="W292" s="2"/>
      <c r="X292" s="2"/>
      <c r="Y292" s="2"/>
      <c r="Z292" s="2">
        <v>318</v>
      </c>
      <c r="AA292" s="2">
        <v>1759</v>
      </c>
      <c r="AB292" s="2">
        <v>323</v>
      </c>
      <c r="AC292" s="2">
        <v>1764</v>
      </c>
      <c r="AD292" s="2" t="s">
        <v>33</v>
      </c>
      <c r="AE292">
        <v>0</v>
      </c>
      <c r="AF292" s="2" t="s">
        <v>774</v>
      </c>
    </row>
    <row r="293" ht="12.75">
      <c r="AE293">
        <v>0</v>
      </c>
    </row>
    <row r="294" spans="1:32" ht="12.75">
      <c r="A294" s="12">
        <f>C294+B294</f>
        <v>1769</v>
      </c>
      <c r="B294" s="6">
        <v>824</v>
      </c>
      <c r="C294" s="6">
        <v>945</v>
      </c>
      <c r="D294" s="8" t="s">
        <v>227</v>
      </c>
      <c r="E294" s="23" t="s">
        <v>650</v>
      </c>
      <c r="F294" s="6">
        <v>1</v>
      </c>
      <c r="G294" s="6" t="s">
        <v>852</v>
      </c>
      <c r="H294" s="6" t="s">
        <v>870</v>
      </c>
      <c r="I294" s="6" t="s">
        <v>624</v>
      </c>
      <c r="J294" s="6" t="s">
        <v>870</v>
      </c>
      <c r="K294" s="6" t="s">
        <v>863</v>
      </c>
      <c r="L294" s="6" t="s">
        <v>747</v>
      </c>
      <c r="M294" s="6"/>
      <c r="N294" s="6"/>
      <c r="O294" s="6"/>
      <c r="P294" s="6"/>
      <c r="Q294" s="6"/>
      <c r="R294" s="6" t="s">
        <v>857</v>
      </c>
      <c r="S294" s="6"/>
      <c r="T294" s="6"/>
      <c r="U294" s="6"/>
      <c r="V294" s="6"/>
      <c r="W294" s="6"/>
      <c r="X294" s="6"/>
      <c r="Y294" s="6"/>
      <c r="Z294" s="6">
        <v>818</v>
      </c>
      <c r="AA294" s="6">
        <v>1763</v>
      </c>
      <c r="AB294" s="6">
        <v>823</v>
      </c>
      <c r="AC294" s="6">
        <v>1768</v>
      </c>
      <c r="AD294" s="6" t="s">
        <v>803</v>
      </c>
      <c r="AE294">
        <v>0</v>
      </c>
      <c r="AF294" s="23" t="s">
        <v>8</v>
      </c>
    </row>
    <row r="295" spans="1:32" ht="12.75">
      <c r="A295" s="12">
        <f>C295+B295</f>
        <v>1769</v>
      </c>
      <c r="B295" s="6">
        <v>753</v>
      </c>
      <c r="C295" s="6">
        <v>1016</v>
      </c>
      <c r="D295" s="8" t="s">
        <v>228</v>
      </c>
      <c r="E295" s="23" t="s">
        <v>489</v>
      </c>
      <c r="F295" s="6">
        <v>1</v>
      </c>
      <c r="G295" s="6" t="s">
        <v>852</v>
      </c>
      <c r="H295" s="6" t="s">
        <v>870</v>
      </c>
      <c r="I295" s="6" t="s">
        <v>821</v>
      </c>
      <c r="J295" s="6" t="s">
        <v>870</v>
      </c>
      <c r="K295" s="6" t="s">
        <v>863</v>
      </c>
      <c r="L295" s="6"/>
      <c r="M295" s="6"/>
      <c r="N295" s="6"/>
      <c r="O295" s="6"/>
      <c r="P295" s="6"/>
      <c r="Q295" s="6"/>
      <c r="R295" s="6" t="s">
        <v>43</v>
      </c>
      <c r="S295" s="6"/>
      <c r="T295" s="6"/>
      <c r="U295" s="6"/>
      <c r="V295" s="6"/>
      <c r="W295" s="6"/>
      <c r="X295" s="6" t="s">
        <v>742</v>
      </c>
      <c r="Y295" s="6"/>
      <c r="Z295" s="6">
        <v>741</v>
      </c>
      <c r="AA295" s="6">
        <v>1757</v>
      </c>
      <c r="AB295" s="6">
        <v>741</v>
      </c>
      <c r="AC295" s="6">
        <v>1757</v>
      </c>
      <c r="AD295" s="6" t="s">
        <v>803</v>
      </c>
      <c r="AE295">
        <v>0</v>
      </c>
      <c r="AF295" s="23" t="s">
        <v>8</v>
      </c>
    </row>
    <row r="296" spans="1:32" ht="12.75">
      <c r="A296" s="12">
        <f>C296+B296</f>
        <v>1769</v>
      </c>
      <c r="B296" s="6">
        <v>782</v>
      </c>
      <c r="C296" s="6">
        <v>987</v>
      </c>
      <c r="D296" s="8" t="s">
        <v>229</v>
      </c>
      <c r="E296" s="23" t="s">
        <v>406</v>
      </c>
      <c r="F296" s="6">
        <v>1</v>
      </c>
      <c r="G296" s="6" t="s">
        <v>852</v>
      </c>
      <c r="H296" s="6" t="s">
        <v>870</v>
      </c>
      <c r="I296" s="6" t="s">
        <v>746</v>
      </c>
      <c r="J296" s="6" t="s">
        <v>870</v>
      </c>
      <c r="K296" s="6" t="s">
        <v>863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 t="s">
        <v>742</v>
      </c>
      <c r="Y296" s="6"/>
      <c r="Z296" s="6">
        <v>782</v>
      </c>
      <c r="AA296" s="6">
        <v>1769</v>
      </c>
      <c r="AB296" s="6">
        <v>782</v>
      </c>
      <c r="AC296" s="6">
        <v>1769</v>
      </c>
      <c r="AD296" s="6" t="s">
        <v>803</v>
      </c>
      <c r="AE296">
        <v>0</v>
      </c>
      <c r="AF296" s="23" t="s">
        <v>8</v>
      </c>
    </row>
    <row r="297" ht="12.75">
      <c r="AE297">
        <v>0</v>
      </c>
    </row>
    <row r="298" spans="1:32" ht="12.75">
      <c r="A298" s="8">
        <f>C298+B298</f>
        <v>1769</v>
      </c>
      <c r="B298">
        <v>200</v>
      </c>
      <c r="C298">
        <v>1569</v>
      </c>
      <c r="D298" s="8" t="s">
        <v>4</v>
      </c>
      <c r="E298" t="s">
        <v>5</v>
      </c>
      <c r="F298">
        <v>4</v>
      </c>
      <c r="AE298">
        <v>0</v>
      </c>
      <c r="AF298" s="3" t="s">
        <v>7</v>
      </c>
    </row>
    <row r="299" spans="1:32" ht="12.75">
      <c r="A299" s="8">
        <f>C299+B299</f>
        <v>1769</v>
      </c>
      <c r="B299">
        <v>200</v>
      </c>
      <c r="C299">
        <v>1569</v>
      </c>
      <c r="D299" s="8" t="s">
        <v>4</v>
      </c>
      <c r="E299" s="1" t="s">
        <v>6</v>
      </c>
      <c r="F299">
        <v>4</v>
      </c>
      <c r="AE299">
        <v>0</v>
      </c>
      <c r="AF299" s="3" t="s">
        <v>7</v>
      </c>
    </row>
    <row r="300" ht="12.75">
      <c r="AE300">
        <v>0</v>
      </c>
    </row>
    <row r="301" spans="1:32" ht="12.75">
      <c r="A301" s="8">
        <f>C301+B301</f>
        <v>1769</v>
      </c>
      <c r="B301" s="8">
        <v>182</v>
      </c>
      <c r="C301" s="8">
        <v>1587</v>
      </c>
      <c r="D301" s="8" t="s">
        <v>230</v>
      </c>
      <c r="E301" s="8" t="s">
        <v>72</v>
      </c>
      <c r="F301" s="8">
        <v>4</v>
      </c>
      <c r="G301" s="8" t="s">
        <v>73</v>
      </c>
      <c r="H301" s="8" t="s">
        <v>74</v>
      </c>
      <c r="I301" s="8"/>
      <c r="J301" s="8" t="s">
        <v>728</v>
      </c>
      <c r="K301" s="8" t="s">
        <v>863</v>
      </c>
      <c r="L301" s="8"/>
      <c r="M301" s="8"/>
      <c r="N301" s="8">
        <v>304.6</v>
      </c>
      <c r="O301" s="8"/>
      <c r="P301" s="8"/>
      <c r="Q301" s="8"/>
      <c r="R301" s="8" t="s">
        <v>520</v>
      </c>
      <c r="S301" s="8"/>
      <c r="T301" s="8"/>
      <c r="U301" s="8"/>
      <c r="V301" s="8"/>
      <c r="W301" s="8"/>
      <c r="X301" s="8" t="s">
        <v>574</v>
      </c>
      <c r="Y301" s="8"/>
      <c r="Z301" s="8">
        <v>182</v>
      </c>
      <c r="AA301" s="8">
        <v>1769</v>
      </c>
      <c r="AB301" s="8">
        <v>182</v>
      </c>
      <c r="AC301" s="8">
        <v>1769</v>
      </c>
      <c r="AD301" s="8" t="s">
        <v>292</v>
      </c>
      <c r="AE301">
        <v>0</v>
      </c>
      <c r="AF301" s="3" t="s">
        <v>802</v>
      </c>
    </row>
    <row r="302" spans="1:32" ht="12.75">
      <c r="A302" s="8">
        <f>C302+B302</f>
        <v>1769</v>
      </c>
      <c r="B302" s="8">
        <v>41</v>
      </c>
      <c r="C302" s="8">
        <v>1728</v>
      </c>
      <c r="D302" s="8" t="s">
        <v>231</v>
      </c>
      <c r="E302" s="8" t="s">
        <v>82</v>
      </c>
      <c r="F302" s="8">
        <v>4</v>
      </c>
      <c r="G302" s="8" t="s">
        <v>613</v>
      </c>
      <c r="H302" s="8" t="s">
        <v>83</v>
      </c>
      <c r="I302" s="8"/>
      <c r="J302" s="8" t="s">
        <v>84</v>
      </c>
      <c r="K302" s="8" t="s">
        <v>85</v>
      </c>
      <c r="L302" s="8" t="s">
        <v>867</v>
      </c>
      <c r="M302" s="8"/>
      <c r="N302" s="8"/>
      <c r="O302" s="8"/>
      <c r="P302" s="8"/>
      <c r="Q302" s="8"/>
      <c r="R302" s="8" t="s">
        <v>520</v>
      </c>
      <c r="S302" s="8"/>
      <c r="T302" s="8"/>
      <c r="U302" s="8"/>
      <c r="V302" s="8"/>
      <c r="W302" s="8"/>
      <c r="X302" s="8" t="s">
        <v>521</v>
      </c>
      <c r="Y302" s="8"/>
      <c r="Z302" s="8">
        <v>41</v>
      </c>
      <c r="AA302" s="8">
        <v>1769</v>
      </c>
      <c r="AB302" s="8">
        <v>41</v>
      </c>
      <c r="AC302" s="8">
        <v>1769</v>
      </c>
      <c r="AD302" s="8" t="s">
        <v>292</v>
      </c>
      <c r="AE302">
        <v>0</v>
      </c>
      <c r="AF302" s="3" t="s">
        <v>802</v>
      </c>
    </row>
    <row r="303" ht="12.75">
      <c r="AE303">
        <v>0</v>
      </c>
    </row>
    <row r="304" spans="1:32" ht="12.75">
      <c r="A304" s="8">
        <f>C304+B304</f>
        <v>1769</v>
      </c>
      <c r="B304" s="8">
        <v>182</v>
      </c>
      <c r="C304" s="8">
        <v>1587</v>
      </c>
      <c r="D304" s="8" t="s">
        <v>230</v>
      </c>
      <c r="E304" s="8" t="s">
        <v>75</v>
      </c>
      <c r="F304" s="8">
        <v>4</v>
      </c>
      <c r="G304" s="8" t="s">
        <v>852</v>
      </c>
      <c r="H304" s="8" t="s">
        <v>870</v>
      </c>
      <c r="I304" s="8"/>
      <c r="J304" s="8" t="s">
        <v>870</v>
      </c>
      <c r="K304" s="8" t="s">
        <v>863</v>
      </c>
      <c r="L304" s="8"/>
      <c r="M304" s="8"/>
      <c r="N304" s="8"/>
      <c r="O304" s="8"/>
      <c r="P304" s="8"/>
      <c r="Q304" s="8"/>
      <c r="R304" s="8" t="s">
        <v>520</v>
      </c>
      <c r="S304" s="8"/>
      <c r="T304" s="8"/>
      <c r="U304" s="8"/>
      <c r="V304" s="8"/>
      <c r="W304" s="8"/>
      <c r="X304" s="8" t="s">
        <v>574</v>
      </c>
      <c r="Y304" s="8"/>
      <c r="Z304" s="8">
        <v>182</v>
      </c>
      <c r="AA304" s="8">
        <v>1769</v>
      </c>
      <c r="AB304" s="8">
        <v>182</v>
      </c>
      <c r="AC304" s="8">
        <v>1769</v>
      </c>
      <c r="AD304" s="8" t="s">
        <v>292</v>
      </c>
      <c r="AE304">
        <v>0</v>
      </c>
      <c r="AF304" s="3" t="s">
        <v>791</v>
      </c>
    </row>
    <row r="305" spans="1:32" ht="12.75">
      <c r="A305" s="10">
        <f>C305+B305</f>
        <v>1770</v>
      </c>
      <c r="B305">
        <v>182</v>
      </c>
      <c r="C305">
        <v>1588</v>
      </c>
      <c r="D305" s="8" t="s">
        <v>245</v>
      </c>
      <c r="E305" t="s">
        <v>3</v>
      </c>
      <c r="F305">
        <v>4</v>
      </c>
      <c r="G305" t="s">
        <v>852</v>
      </c>
      <c r="H305" t="s">
        <v>870</v>
      </c>
      <c r="J305" t="s">
        <v>870</v>
      </c>
      <c r="K305" t="s">
        <v>863</v>
      </c>
      <c r="N305">
        <v>304.6</v>
      </c>
      <c r="X305" t="s">
        <v>459</v>
      </c>
      <c r="Z305">
        <v>182</v>
      </c>
      <c r="AA305">
        <v>1770</v>
      </c>
      <c r="AB305">
        <v>182</v>
      </c>
      <c r="AC305">
        <v>1770</v>
      </c>
      <c r="AD305" s="6" t="s">
        <v>292</v>
      </c>
      <c r="AE305">
        <v>0</v>
      </c>
      <c r="AF305" s="3" t="s">
        <v>791</v>
      </c>
    </row>
    <row r="306" spans="1:32" ht="12.75">
      <c r="A306" s="8">
        <f>C306+B306</f>
        <v>1771</v>
      </c>
      <c r="B306" s="8">
        <v>1206</v>
      </c>
      <c r="C306" s="8">
        <v>565</v>
      </c>
      <c r="D306" s="8" t="s">
        <v>257</v>
      </c>
      <c r="E306" s="8" t="s">
        <v>365</v>
      </c>
      <c r="F306" s="8">
        <v>4</v>
      </c>
      <c r="G306" s="8" t="s">
        <v>852</v>
      </c>
      <c r="H306" s="8" t="s">
        <v>870</v>
      </c>
      <c r="I306" s="8"/>
      <c r="J306" s="8" t="s">
        <v>870</v>
      </c>
      <c r="K306" s="8" t="s">
        <v>863</v>
      </c>
      <c r="L306" s="8"/>
      <c r="M306" s="8"/>
      <c r="N306" s="8"/>
      <c r="O306" s="8"/>
      <c r="P306" s="8"/>
      <c r="Q306" s="8"/>
      <c r="R306" s="8" t="s">
        <v>366</v>
      </c>
      <c r="S306" s="8"/>
      <c r="T306" s="8"/>
      <c r="U306" s="8"/>
      <c r="V306" s="8"/>
      <c r="W306" s="8"/>
      <c r="X306" s="8" t="s">
        <v>367</v>
      </c>
      <c r="Y306" s="8"/>
      <c r="Z306" s="8">
        <v>1200</v>
      </c>
      <c r="AA306" s="8">
        <v>1765</v>
      </c>
      <c r="AB306" s="8">
        <v>1200</v>
      </c>
      <c r="AC306" s="8">
        <v>1765</v>
      </c>
      <c r="AD306" s="8" t="s">
        <v>292</v>
      </c>
      <c r="AE306">
        <v>0</v>
      </c>
      <c r="AF306" s="3" t="s">
        <v>791</v>
      </c>
    </row>
    <row r="307" ht="12.75">
      <c r="AE307">
        <v>0</v>
      </c>
    </row>
    <row r="308" spans="1:32" ht="12.75">
      <c r="A308">
        <v>1769</v>
      </c>
      <c r="B308">
        <v>459</v>
      </c>
      <c r="C308">
        <v>1310</v>
      </c>
      <c r="D308" s="8" t="s">
        <v>232</v>
      </c>
      <c r="E308" t="s">
        <v>408</v>
      </c>
      <c r="F308">
        <v>1</v>
      </c>
      <c r="G308" t="s">
        <v>852</v>
      </c>
      <c r="H308" t="s">
        <v>870</v>
      </c>
      <c r="I308" t="s">
        <v>667</v>
      </c>
      <c r="J308" t="s">
        <v>870</v>
      </c>
      <c r="K308" t="s">
        <v>863</v>
      </c>
      <c r="X308" t="s">
        <v>409</v>
      </c>
      <c r="Z308">
        <v>459</v>
      </c>
      <c r="AA308">
        <v>1769</v>
      </c>
      <c r="AB308">
        <v>459</v>
      </c>
      <c r="AC308">
        <v>1769</v>
      </c>
      <c r="AD308" s="5" t="s">
        <v>824</v>
      </c>
      <c r="AE308">
        <v>0</v>
      </c>
      <c r="AF308" s="3" t="s">
        <v>786</v>
      </c>
    </row>
    <row r="309" spans="1:32" ht="12.75">
      <c r="A309">
        <v>1769</v>
      </c>
      <c r="B309">
        <v>459</v>
      </c>
      <c r="C309">
        <v>1310</v>
      </c>
      <c r="D309" s="8" t="s">
        <v>232</v>
      </c>
      <c r="E309" s="1" t="s">
        <v>410</v>
      </c>
      <c r="F309">
        <v>1</v>
      </c>
      <c r="G309" t="s">
        <v>852</v>
      </c>
      <c r="H309" t="s">
        <v>870</v>
      </c>
      <c r="I309" t="s">
        <v>667</v>
      </c>
      <c r="J309" t="s">
        <v>870</v>
      </c>
      <c r="K309" t="s">
        <v>863</v>
      </c>
      <c r="X309" t="s">
        <v>411</v>
      </c>
      <c r="Z309">
        <v>459</v>
      </c>
      <c r="AA309">
        <v>1769</v>
      </c>
      <c r="AB309">
        <v>459</v>
      </c>
      <c r="AC309">
        <v>1769</v>
      </c>
      <c r="AD309" s="5" t="s">
        <v>824</v>
      </c>
      <c r="AE309">
        <v>0</v>
      </c>
      <c r="AF309" s="3" t="s">
        <v>786</v>
      </c>
    </row>
    <row r="310" spans="1:32" ht="12.75">
      <c r="A310">
        <v>1769</v>
      </c>
      <c r="B310">
        <v>459</v>
      </c>
      <c r="C310">
        <v>1310</v>
      </c>
      <c r="D310" s="8" t="s">
        <v>232</v>
      </c>
      <c r="E310" t="s">
        <v>412</v>
      </c>
      <c r="F310">
        <v>1</v>
      </c>
      <c r="G310" t="s">
        <v>852</v>
      </c>
      <c r="H310" t="s">
        <v>870</v>
      </c>
      <c r="I310" t="s">
        <v>667</v>
      </c>
      <c r="J310" t="s">
        <v>870</v>
      </c>
      <c r="K310" t="s">
        <v>863</v>
      </c>
      <c r="X310" t="s">
        <v>413</v>
      </c>
      <c r="Z310">
        <v>459</v>
      </c>
      <c r="AA310">
        <v>1769</v>
      </c>
      <c r="AB310">
        <v>459</v>
      </c>
      <c r="AC310">
        <v>1769</v>
      </c>
      <c r="AD310" s="5" t="s">
        <v>824</v>
      </c>
      <c r="AE310">
        <v>0</v>
      </c>
      <c r="AF310" s="3" t="s">
        <v>786</v>
      </c>
    </row>
    <row r="311" ht="12.75">
      <c r="AE311">
        <v>0</v>
      </c>
    </row>
    <row r="312" spans="1:32" ht="12.75">
      <c r="A312" s="8">
        <v>1770</v>
      </c>
      <c r="B312" s="8">
        <v>270</v>
      </c>
      <c r="C312" s="8">
        <v>1500</v>
      </c>
      <c r="D312" s="8" t="s">
        <v>240</v>
      </c>
      <c r="E312" s="8" t="s">
        <v>391</v>
      </c>
      <c r="F312" s="10">
        <v>1</v>
      </c>
      <c r="G312" t="s">
        <v>852</v>
      </c>
      <c r="H312" t="s">
        <v>870</v>
      </c>
      <c r="I312" t="s">
        <v>424</v>
      </c>
      <c r="J312" t="s">
        <v>870</v>
      </c>
      <c r="K312" t="s">
        <v>863</v>
      </c>
      <c r="R312" t="s">
        <v>854</v>
      </c>
      <c r="Z312">
        <v>259</v>
      </c>
      <c r="AA312">
        <v>1759</v>
      </c>
      <c r="AB312">
        <v>264</v>
      </c>
      <c r="AC312">
        <v>1764</v>
      </c>
      <c r="AD312" s="23" t="s">
        <v>29</v>
      </c>
      <c r="AE312">
        <v>0</v>
      </c>
      <c r="AF312" s="10" t="s">
        <v>14</v>
      </c>
    </row>
    <row r="313" spans="1:32" ht="12.75">
      <c r="A313" s="8">
        <v>1770</v>
      </c>
      <c r="B313" s="8">
        <v>288</v>
      </c>
      <c r="C313" s="8">
        <v>1482</v>
      </c>
      <c r="D313" s="8" t="s">
        <v>13</v>
      </c>
      <c r="E313" s="14" t="s">
        <v>9</v>
      </c>
      <c r="F313" s="10">
        <v>1</v>
      </c>
      <c r="G313" t="s">
        <v>852</v>
      </c>
      <c r="H313" t="s">
        <v>870</v>
      </c>
      <c r="I313" t="s">
        <v>740</v>
      </c>
      <c r="J313" t="s">
        <v>870</v>
      </c>
      <c r="K313" t="s">
        <v>863</v>
      </c>
      <c r="R313" t="s">
        <v>854</v>
      </c>
      <c r="X313" t="s">
        <v>876</v>
      </c>
      <c r="Z313">
        <v>259</v>
      </c>
      <c r="AA313">
        <v>1764</v>
      </c>
      <c r="AB313">
        <v>264</v>
      </c>
      <c r="AC313">
        <v>1769</v>
      </c>
      <c r="AD313" s="23" t="s">
        <v>29</v>
      </c>
      <c r="AE313">
        <v>0</v>
      </c>
      <c r="AF313" s="10" t="s">
        <v>14</v>
      </c>
    </row>
    <row r="314" spans="1:32" ht="12.75">
      <c r="A314" s="8">
        <v>1770</v>
      </c>
      <c r="B314" s="8">
        <v>288</v>
      </c>
      <c r="C314" s="8">
        <v>1482</v>
      </c>
      <c r="D314" s="8" t="s">
        <v>13</v>
      </c>
      <c r="E314" s="8" t="s">
        <v>737</v>
      </c>
      <c r="F314" s="10">
        <v>1</v>
      </c>
      <c r="AE314">
        <v>0</v>
      </c>
      <c r="AF314" s="10" t="s">
        <v>14</v>
      </c>
    </row>
    <row r="315" spans="1:32" ht="12.75">
      <c r="A315" s="8">
        <v>1769</v>
      </c>
      <c r="B315" s="8">
        <v>264</v>
      </c>
      <c r="C315" s="8">
        <v>1505</v>
      </c>
      <c r="D315" s="8" t="s">
        <v>11</v>
      </c>
      <c r="E315" s="14" t="s">
        <v>739</v>
      </c>
      <c r="F315" s="10">
        <v>1</v>
      </c>
      <c r="AE315">
        <v>0</v>
      </c>
      <c r="AF315" s="10" t="s">
        <v>14</v>
      </c>
    </row>
    <row r="316" spans="1:32" ht="12.75">
      <c r="A316" s="8">
        <v>1771</v>
      </c>
      <c r="B316" s="8">
        <v>288</v>
      </c>
      <c r="C316" s="8">
        <v>1483</v>
      </c>
      <c r="D316" s="8" t="s">
        <v>12</v>
      </c>
      <c r="E316" s="14" t="s">
        <v>10</v>
      </c>
      <c r="F316" s="10">
        <v>1</v>
      </c>
      <c r="AE316">
        <v>0</v>
      </c>
      <c r="AF316" s="10" t="s">
        <v>14</v>
      </c>
    </row>
    <row r="317" spans="1:32" ht="12.75">
      <c r="A317" s="2">
        <f>C317+B317</f>
        <v>1771</v>
      </c>
      <c r="B317" s="10">
        <v>318</v>
      </c>
      <c r="C317" s="10">
        <v>1453</v>
      </c>
      <c r="D317" s="8" t="s">
        <v>254</v>
      </c>
      <c r="E317" s="17" t="s">
        <v>57</v>
      </c>
      <c r="F317" s="10">
        <v>1</v>
      </c>
      <c r="G317" s="10" t="s">
        <v>852</v>
      </c>
      <c r="H317" s="10" t="s">
        <v>870</v>
      </c>
      <c r="I317" s="10" t="s">
        <v>58</v>
      </c>
      <c r="J317" s="10" t="s">
        <v>870</v>
      </c>
      <c r="K317" s="10" t="s">
        <v>863</v>
      </c>
      <c r="L317" s="10" t="s">
        <v>59</v>
      </c>
      <c r="M317" s="10"/>
      <c r="N317" s="10"/>
      <c r="O317" s="10"/>
      <c r="P317" s="10"/>
      <c r="Q317" s="10"/>
      <c r="R317" s="10" t="s">
        <v>738</v>
      </c>
      <c r="S317" s="10"/>
      <c r="T317" s="10"/>
      <c r="U317" s="10"/>
      <c r="V317" s="10"/>
      <c r="W317" s="10"/>
      <c r="X317" s="10" t="s">
        <v>60</v>
      </c>
      <c r="Y317" s="10"/>
      <c r="Z317" s="10">
        <v>300</v>
      </c>
      <c r="AA317" s="10">
        <v>1753</v>
      </c>
      <c r="AB317" s="10">
        <v>300</v>
      </c>
      <c r="AC317" s="10">
        <v>1753</v>
      </c>
      <c r="AD317" s="10" t="s">
        <v>872</v>
      </c>
      <c r="AE317">
        <v>0</v>
      </c>
      <c r="AF317" s="10" t="s">
        <v>14</v>
      </c>
    </row>
    <row r="318" spans="1:32" ht="12.75">
      <c r="A318" s="2">
        <f>C318+B318</f>
        <v>1770</v>
      </c>
      <c r="B318" s="2">
        <v>359</v>
      </c>
      <c r="C318" s="2">
        <v>1411</v>
      </c>
      <c r="D318" s="8" t="s">
        <v>242</v>
      </c>
      <c r="E318" s="5" t="s">
        <v>89</v>
      </c>
      <c r="F318" s="2">
        <v>1</v>
      </c>
      <c r="G318" s="2" t="s">
        <v>852</v>
      </c>
      <c r="H318" s="2" t="s">
        <v>870</v>
      </c>
      <c r="I318" s="2" t="s">
        <v>535</v>
      </c>
      <c r="J318" s="2" t="s">
        <v>870</v>
      </c>
      <c r="K318" s="2" t="s">
        <v>863</v>
      </c>
      <c r="L318" s="2"/>
      <c r="M318" s="2"/>
      <c r="N318" s="2"/>
      <c r="O318" s="2"/>
      <c r="P318" s="2"/>
      <c r="Q318" s="2"/>
      <c r="R318" s="2" t="s">
        <v>678</v>
      </c>
      <c r="S318" s="2"/>
      <c r="T318" s="2"/>
      <c r="U318" s="2"/>
      <c r="V318" s="2"/>
      <c r="W318" s="2"/>
      <c r="X318" s="2"/>
      <c r="Y318" s="2"/>
      <c r="Z318" s="2">
        <v>359</v>
      </c>
      <c r="AA318" s="2">
        <v>1770</v>
      </c>
      <c r="AB318" s="2">
        <v>359</v>
      </c>
      <c r="AC318" s="2">
        <v>1770</v>
      </c>
      <c r="AD318" s="2" t="s">
        <v>872</v>
      </c>
      <c r="AE318">
        <v>0</v>
      </c>
      <c r="AF318" s="10" t="s">
        <v>14</v>
      </c>
    </row>
    <row r="319" ht="12.75">
      <c r="AE319">
        <v>0</v>
      </c>
    </row>
    <row r="320" spans="1:32" ht="12.75">
      <c r="A320" s="2">
        <f>C320+B320</f>
        <v>1770</v>
      </c>
      <c r="B320" s="2">
        <v>341</v>
      </c>
      <c r="C320" s="2">
        <v>1429</v>
      </c>
      <c r="D320" s="8" t="s">
        <v>243</v>
      </c>
      <c r="E320" s="18" t="s">
        <v>90</v>
      </c>
      <c r="F320">
        <v>1</v>
      </c>
      <c r="G320" t="s">
        <v>852</v>
      </c>
      <c r="H320" t="s">
        <v>870</v>
      </c>
      <c r="I320" t="s">
        <v>821</v>
      </c>
      <c r="J320" t="s">
        <v>870</v>
      </c>
      <c r="K320" t="s">
        <v>863</v>
      </c>
      <c r="R320" t="s">
        <v>678</v>
      </c>
      <c r="Z320">
        <v>341</v>
      </c>
      <c r="AA320">
        <v>1770</v>
      </c>
      <c r="AB320">
        <v>341</v>
      </c>
      <c r="AC320">
        <v>1770</v>
      </c>
      <c r="AD320" s="13" t="s">
        <v>33</v>
      </c>
      <c r="AE320">
        <v>0</v>
      </c>
      <c r="AF320" s="5" t="s">
        <v>814</v>
      </c>
    </row>
    <row r="321" spans="1:32" ht="12.75">
      <c r="A321" s="5">
        <f>C321+B321</f>
        <v>1771</v>
      </c>
      <c r="B321" s="5">
        <v>0</v>
      </c>
      <c r="C321" s="5">
        <v>1771</v>
      </c>
      <c r="D321" s="8" t="s">
        <v>255</v>
      </c>
      <c r="E321" s="5" t="s">
        <v>479</v>
      </c>
      <c r="F321" s="5">
        <v>1</v>
      </c>
      <c r="G321" s="5" t="s">
        <v>852</v>
      </c>
      <c r="H321" s="5" t="s">
        <v>870</v>
      </c>
      <c r="I321" s="5"/>
      <c r="J321" s="5" t="s">
        <v>870</v>
      </c>
      <c r="K321" s="5" t="s">
        <v>863</v>
      </c>
      <c r="L321" s="5"/>
      <c r="M321" s="5"/>
      <c r="N321" s="5"/>
      <c r="O321" s="5"/>
      <c r="P321" s="5"/>
      <c r="Q321" s="5"/>
      <c r="R321" s="5" t="s">
        <v>621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 t="s">
        <v>33</v>
      </c>
      <c r="AE321">
        <v>0</v>
      </c>
      <c r="AF321" s="5" t="s">
        <v>814</v>
      </c>
    </row>
    <row r="322" spans="1:32" ht="12.75">
      <c r="A322" s="5">
        <f>C322+B322</f>
        <v>1773</v>
      </c>
      <c r="B322" s="5">
        <v>188</v>
      </c>
      <c r="C322" s="5">
        <v>1585</v>
      </c>
      <c r="D322" s="8" t="s">
        <v>269</v>
      </c>
      <c r="E322" s="18" t="s">
        <v>755</v>
      </c>
      <c r="F322" s="5">
        <v>1</v>
      </c>
      <c r="G322" s="5" t="s">
        <v>852</v>
      </c>
      <c r="H322" s="5" t="s">
        <v>853</v>
      </c>
      <c r="I322" s="5" t="s">
        <v>863</v>
      </c>
      <c r="J322" s="5" t="s">
        <v>868</v>
      </c>
      <c r="K322" s="5" t="s">
        <v>869</v>
      </c>
      <c r="L322" s="5"/>
      <c r="M322" s="5"/>
      <c r="N322" s="5"/>
      <c r="O322" s="5"/>
      <c r="P322" s="5"/>
      <c r="Q322" s="5"/>
      <c r="R322" s="5" t="s">
        <v>756</v>
      </c>
      <c r="S322" s="5"/>
      <c r="T322" s="5"/>
      <c r="U322" s="5"/>
      <c r="V322" s="5"/>
      <c r="W322" s="5"/>
      <c r="X322" s="5"/>
      <c r="Y322" s="5"/>
      <c r="Z322" s="5">
        <v>182</v>
      </c>
      <c r="AA322" s="5">
        <v>1769</v>
      </c>
      <c r="AB322" s="5">
        <v>182</v>
      </c>
      <c r="AC322" s="5">
        <v>1769</v>
      </c>
      <c r="AD322" s="5" t="s">
        <v>33</v>
      </c>
      <c r="AE322">
        <v>0</v>
      </c>
      <c r="AF322" s="5" t="s">
        <v>814</v>
      </c>
    </row>
    <row r="323" spans="1:32" ht="12.75">
      <c r="A323" s="2">
        <f>C323+B323</f>
        <v>1773</v>
      </c>
      <c r="B323" s="2">
        <v>312</v>
      </c>
      <c r="C323" s="2">
        <v>1461</v>
      </c>
      <c r="D323" s="8" t="s">
        <v>270</v>
      </c>
      <c r="E323" s="18" t="s">
        <v>350</v>
      </c>
      <c r="F323" s="5">
        <v>1</v>
      </c>
      <c r="G323" s="5" t="s">
        <v>852</v>
      </c>
      <c r="H323" s="5" t="s">
        <v>870</v>
      </c>
      <c r="I323" s="5"/>
      <c r="J323" s="5" t="s">
        <v>870</v>
      </c>
      <c r="K323" s="5" t="s">
        <v>863</v>
      </c>
      <c r="L323" s="5"/>
      <c r="M323" s="5"/>
      <c r="N323" s="5"/>
      <c r="O323" s="5"/>
      <c r="P323" s="5"/>
      <c r="Q323" s="5"/>
      <c r="R323" s="5" t="s">
        <v>678</v>
      </c>
      <c r="S323" s="5"/>
      <c r="T323" s="5"/>
      <c r="U323" s="5"/>
      <c r="V323" s="5"/>
      <c r="W323" s="5"/>
      <c r="X323" s="5"/>
      <c r="Y323" s="5"/>
      <c r="Z323" s="5">
        <v>300</v>
      </c>
      <c r="AA323" s="5">
        <v>1761</v>
      </c>
      <c r="AB323" s="5">
        <v>300</v>
      </c>
      <c r="AC323" s="5">
        <v>1761</v>
      </c>
      <c r="AD323" s="5" t="s">
        <v>33</v>
      </c>
      <c r="AE323">
        <v>0</v>
      </c>
      <c r="AF323" s="5" t="s">
        <v>814</v>
      </c>
    </row>
    <row r="324" ht="12.75">
      <c r="AE324">
        <v>0</v>
      </c>
    </row>
    <row r="325" spans="1:32" ht="12.75">
      <c r="A325" s="23">
        <v>1771</v>
      </c>
      <c r="B325" s="23">
        <v>259</v>
      </c>
      <c r="C325" s="10">
        <v>1512</v>
      </c>
      <c r="D325" s="8" t="s">
        <v>253</v>
      </c>
      <c r="E325" s="21" t="s">
        <v>458</v>
      </c>
      <c r="F325" s="10">
        <v>1</v>
      </c>
      <c r="G325" t="s">
        <v>852</v>
      </c>
      <c r="H325" t="s">
        <v>870</v>
      </c>
      <c r="I325" t="s">
        <v>821</v>
      </c>
      <c r="J325" t="s">
        <v>870</v>
      </c>
      <c r="K325" t="s">
        <v>863</v>
      </c>
      <c r="R325" t="s">
        <v>427</v>
      </c>
      <c r="Z325">
        <v>259</v>
      </c>
      <c r="AA325">
        <v>1770</v>
      </c>
      <c r="AB325">
        <v>259</v>
      </c>
      <c r="AC325">
        <v>1770</v>
      </c>
      <c r="AD325" s="23" t="s">
        <v>29</v>
      </c>
      <c r="AE325">
        <v>0</v>
      </c>
      <c r="AF325" s="10" t="s">
        <v>18</v>
      </c>
    </row>
    <row r="326" spans="1:32" ht="12.75">
      <c r="A326" s="22">
        <f>C326+B326</f>
        <v>1772</v>
      </c>
      <c r="B326" s="22">
        <v>306</v>
      </c>
      <c r="C326" s="22">
        <v>1466</v>
      </c>
      <c r="D326" s="8" t="s">
        <v>262</v>
      </c>
      <c r="E326" s="22" t="s">
        <v>564</v>
      </c>
      <c r="F326" s="22">
        <v>1</v>
      </c>
      <c r="G326" s="22" t="s">
        <v>852</v>
      </c>
      <c r="H326" s="22" t="s">
        <v>870</v>
      </c>
      <c r="I326" s="22" t="s">
        <v>863</v>
      </c>
      <c r="J326" s="22" t="s">
        <v>870</v>
      </c>
      <c r="K326" s="22" t="s">
        <v>863</v>
      </c>
      <c r="L326" s="22" t="s">
        <v>309</v>
      </c>
      <c r="M326" s="22"/>
      <c r="N326" s="22">
        <v>212.8</v>
      </c>
      <c r="O326" s="22">
        <v>8</v>
      </c>
      <c r="P326" s="22"/>
      <c r="Q326" s="22"/>
      <c r="R326" s="22" t="s">
        <v>671</v>
      </c>
      <c r="S326" s="22"/>
      <c r="T326" s="22"/>
      <c r="U326" s="22"/>
      <c r="V326" s="22"/>
      <c r="W326" s="22"/>
      <c r="X326" s="22" t="s">
        <v>866</v>
      </c>
      <c r="Y326" s="22"/>
      <c r="Z326" s="22">
        <v>300</v>
      </c>
      <c r="AA326" s="22">
        <v>1766</v>
      </c>
      <c r="AB326" s="22">
        <v>300</v>
      </c>
      <c r="AC326" s="22">
        <v>1766</v>
      </c>
      <c r="AD326" s="22" t="s">
        <v>28</v>
      </c>
      <c r="AE326">
        <v>0</v>
      </c>
      <c r="AF326" s="10" t="s">
        <v>18</v>
      </c>
    </row>
    <row r="327" spans="1:32" ht="12.75">
      <c r="A327" s="23">
        <f>C327+B327</f>
        <v>1773</v>
      </c>
      <c r="B327" s="23">
        <v>294</v>
      </c>
      <c r="C327" s="10">
        <v>1479</v>
      </c>
      <c r="D327" s="8" t="s">
        <v>268</v>
      </c>
      <c r="E327" s="23" t="s">
        <v>354</v>
      </c>
      <c r="F327" s="10">
        <v>1</v>
      </c>
      <c r="G327" t="s">
        <v>852</v>
      </c>
      <c r="H327" t="s">
        <v>870</v>
      </c>
      <c r="I327" t="s">
        <v>878</v>
      </c>
      <c r="J327" t="s">
        <v>870</v>
      </c>
      <c r="K327" t="s">
        <v>863</v>
      </c>
      <c r="R327" t="s">
        <v>43</v>
      </c>
      <c r="X327" t="s">
        <v>355</v>
      </c>
      <c r="Z327">
        <v>282</v>
      </c>
      <c r="AA327">
        <v>1761</v>
      </c>
      <c r="AB327">
        <v>282</v>
      </c>
      <c r="AC327">
        <v>1761</v>
      </c>
      <c r="AD327" s="23" t="s">
        <v>29</v>
      </c>
      <c r="AE327">
        <v>0</v>
      </c>
      <c r="AF327" s="10" t="s">
        <v>18</v>
      </c>
    </row>
    <row r="328" spans="1:32" ht="12.75">
      <c r="A328" s="23">
        <v>1774</v>
      </c>
      <c r="B328" s="23">
        <v>259</v>
      </c>
      <c r="C328" s="10">
        <v>1515</v>
      </c>
      <c r="D328" s="8" t="s">
        <v>271</v>
      </c>
      <c r="E328" s="23" t="s">
        <v>444</v>
      </c>
      <c r="F328" s="10">
        <v>1</v>
      </c>
      <c r="G328" t="s">
        <v>852</v>
      </c>
      <c r="H328" t="s">
        <v>870</v>
      </c>
      <c r="J328" t="s">
        <v>870</v>
      </c>
      <c r="K328" t="s">
        <v>863</v>
      </c>
      <c r="N328">
        <v>107</v>
      </c>
      <c r="O328">
        <v>4</v>
      </c>
      <c r="P328">
        <v>17</v>
      </c>
      <c r="R328" t="s">
        <v>427</v>
      </c>
      <c r="X328" t="s">
        <v>866</v>
      </c>
      <c r="Z328">
        <v>241</v>
      </c>
      <c r="AA328">
        <v>1756</v>
      </c>
      <c r="AB328">
        <v>241</v>
      </c>
      <c r="AC328">
        <v>1756</v>
      </c>
      <c r="AD328" s="23" t="s">
        <v>29</v>
      </c>
      <c r="AE328">
        <v>0</v>
      </c>
      <c r="AF328" s="10" t="s">
        <v>18</v>
      </c>
    </row>
    <row r="329" s="8" customFormat="1" ht="12.75">
      <c r="AE329">
        <v>0</v>
      </c>
    </row>
    <row r="330" spans="1:32" ht="12.75">
      <c r="A330" s="12">
        <f>C330+B330</f>
        <v>1770</v>
      </c>
      <c r="B330" s="6">
        <v>782</v>
      </c>
      <c r="C330" s="6">
        <v>988</v>
      </c>
      <c r="D330" s="8" t="s">
        <v>244</v>
      </c>
      <c r="E330" s="23" t="s">
        <v>87</v>
      </c>
      <c r="F330" s="6">
        <v>1</v>
      </c>
      <c r="G330" s="6" t="s">
        <v>852</v>
      </c>
      <c r="H330" s="6" t="s">
        <v>870</v>
      </c>
      <c r="I330" s="6" t="s">
        <v>746</v>
      </c>
      <c r="J330" s="6" t="s">
        <v>870</v>
      </c>
      <c r="K330" s="6" t="s">
        <v>863</v>
      </c>
      <c r="L330" s="6"/>
      <c r="M330" s="6"/>
      <c r="N330" s="6">
        <v>334.8</v>
      </c>
      <c r="O330" s="6">
        <v>12</v>
      </c>
      <c r="P330" s="6"/>
      <c r="Q330" s="6"/>
      <c r="R330" s="6"/>
      <c r="S330" s="6"/>
      <c r="T330" s="6"/>
      <c r="U330" s="6"/>
      <c r="V330" s="6"/>
      <c r="W330" s="6"/>
      <c r="X330" s="6" t="s">
        <v>88</v>
      </c>
      <c r="Y330" s="6"/>
      <c r="Z330" s="6">
        <v>782</v>
      </c>
      <c r="AA330" s="6">
        <v>1770</v>
      </c>
      <c r="AB330" s="6">
        <v>782</v>
      </c>
      <c r="AC330" s="6">
        <v>1770</v>
      </c>
      <c r="AD330" s="6" t="s">
        <v>803</v>
      </c>
      <c r="AE330">
        <v>0</v>
      </c>
      <c r="AF330" s="23" t="s">
        <v>790</v>
      </c>
    </row>
    <row r="331" spans="1:32" ht="12.75">
      <c r="A331" s="12">
        <f>C331+B331</f>
        <v>1771</v>
      </c>
      <c r="B331" s="6">
        <v>782</v>
      </c>
      <c r="C331" s="6">
        <v>989</v>
      </c>
      <c r="D331" s="8" t="s">
        <v>256</v>
      </c>
      <c r="E331" s="23" t="s">
        <v>42</v>
      </c>
      <c r="F331" s="6">
        <v>1</v>
      </c>
      <c r="G331" s="6" t="s">
        <v>852</v>
      </c>
      <c r="H331" s="6" t="s">
        <v>870</v>
      </c>
      <c r="I331" s="6" t="s">
        <v>746</v>
      </c>
      <c r="J331" s="6" t="s">
        <v>870</v>
      </c>
      <c r="K331" s="6" t="s">
        <v>863</v>
      </c>
      <c r="L331" s="6" t="s">
        <v>747</v>
      </c>
      <c r="M331" s="6"/>
      <c r="N331" s="6"/>
      <c r="O331" s="6"/>
      <c r="P331" s="6"/>
      <c r="Q331" s="6"/>
      <c r="R331" s="6" t="s">
        <v>43</v>
      </c>
      <c r="S331" s="6"/>
      <c r="T331" s="6"/>
      <c r="U331" s="6"/>
      <c r="V331" s="6"/>
      <c r="W331" s="6"/>
      <c r="X331" s="6"/>
      <c r="Y331" s="6"/>
      <c r="Z331" s="6">
        <v>764</v>
      </c>
      <c r="AA331" s="6">
        <v>1753</v>
      </c>
      <c r="AB331" s="6">
        <v>764</v>
      </c>
      <c r="AC331" s="6">
        <v>1753</v>
      </c>
      <c r="AD331" s="6" t="s">
        <v>803</v>
      </c>
      <c r="AE331">
        <v>0</v>
      </c>
      <c r="AF331" s="23" t="s">
        <v>790</v>
      </c>
    </row>
    <row r="332" spans="1:32" ht="12.75">
      <c r="A332" s="12">
        <f>C332+B332</f>
        <v>1771</v>
      </c>
      <c r="B332" s="6">
        <v>782</v>
      </c>
      <c r="C332" s="6">
        <v>989</v>
      </c>
      <c r="D332" s="8" t="s">
        <v>256</v>
      </c>
      <c r="E332" s="23" t="s">
        <v>44</v>
      </c>
      <c r="F332" s="6">
        <v>1</v>
      </c>
      <c r="G332" s="6" t="s">
        <v>852</v>
      </c>
      <c r="H332" s="6" t="s">
        <v>870</v>
      </c>
      <c r="I332" s="6" t="s">
        <v>45</v>
      </c>
      <c r="J332" s="6" t="s">
        <v>870</v>
      </c>
      <c r="K332" s="6" t="s">
        <v>863</v>
      </c>
      <c r="L332" s="6"/>
      <c r="M332" s="6"/>
      <c r="N332" s="6"/>
      <c r="O332" s="6"/>
      <c r="P332" s="6"/>
      <c r="Q332" s="6"/>
      <c r="R332" s="6" t="s">
        <v>575</v>
      </c>
      <c r="S332" s="6"/>
      <c r="T332" s="6"/>
      <c r="U332" s="6"/>
      <c r="V332" s="6"/>
      <c r="W332" s="6"/>
      <c r="X332" s="6" t="s">
        <v>453</v>
      </c>
      <c r="Y332" s="6"/>
      <c r="Z332" s="6">
        <v>764</v>
      </c>
      <c r="AA332" s="6">
        <v>1753</v>
      </c>
      <c r="AB332" s="6">
        <v>764</v>
      </c>
      <c r="AC332" s="6">
        <v>1753</v>
      </c>
      <c r="AD332" s="6" t="s">
        <v>803</v>
      </c>
      <c r="AE332">
        <v>0</v>
      </c>
      <c r="AF332" s="23" t="s">
        <v>790</v>
      </c>
    </row>
    <row r="333" spans="1:32" ht="12.75">
      <c r="A333" s="12">
        <f>C333+B333</f>
        <v>1771</v>
      </c>
      <c r="B333" s="6">
        <v>782</v>
      </c>
      <c r="C333" s="6">
        <v>989</v>
      </c>
      <c r="D333" s="8" t="s">
        <v>256</v>
      </c>
      <c r="E333" s="23" t="s">
        <v>46</v>
      </c>
      <c r="F333" s="6">
        <v>1</v>
      </c>
      <c r="G333" s="6" t="s">
        <v>852</v>
      </c>
      <c r="H333" s="6" t="s">
        <v>870</v>
      </c>
      <c r="I333" s="6" t="s">
        <v>746</v>
      </c>
      <c r="J333" s="6" t="s">
        <v>870</v>
      </c>
      <c r="K333" s="6" t="s">
        <v>863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 t="s">
        <v>47</v>
      </c>
      <c r="Y333" s="6"/>
      <c r="Z333" s="6">
        <v>764</v>
      </c>
      <c r="AA333" s="6">
        <v>1753</v>
      </c>
      <c r="AB333" s="6">
        <v>764</v>
      </c>
      <c r="AC333" s="6">
        <v>1753</v>
      </c>
      <c r="AD333" s="6" t="s">
        <v>803</v>
      </c>
      <c r="AE333">
        <v>0</v>
      </c>
      <c r="AF333" s="23" t="s">
        <v>790</v>
      </c>
    </row>
    <row r="334" ht="12.75">
      <c r="AE334">
        <v>0</v>
      </c>
    </row>
    <row r="335" spans="1:32" ht="12.75">
      <c r="A335" s="12">
        <f>C335+B335</f>
        <v>1770</v>
      </c>
      <c r="B335" s="8">
        <v>59</v>
      </c>
      <c r="C335" s="8">
        <v>1711</v>
      </c>
      <c r="D335" s="8" t="s">
        <v>251</v>
      </c>
      <c r="E335" s="8" t="s">
        <v>466</v>
      </c>
      <c r="F335" s="8">
        <v>1</v>
      </c>
      <c r="G335" s="8" t="s">
        <v>852</v>
      </c>
      <c r="H335" s="8" t="s">
        <v>870</v>
      </c>
      <c r="I335" s="8" t="s">
        <v>870</v>
      </c>
      <c r="J335" s="8" t="s">
        <v>870</v>
      </c>
      <c r="K335" s="8" t="s">
        <v>863</v>
      </c>
      <c r="L335" s="8" t="s">
        <v>65</v>
      </c>
      <c r="M335" s="8"/>
      <c r="N335" s="8">
        <v>151.8</v>
      </c>
      <c r="O335" s="8">
        <v>6</v>
      </c>
      <c r="P335" s="8"/>
      <c r="Q335" s="8"/>
      <c r="R335" s="8" t="s">
        <v>575</v>
      </c>
      <c r="S335" s="8"/>
      <c r="T335" s="8"/>
      <c r="U335" s="8"/>
      <c r="V335" s="8"/>
      <c r="W335" s="8"/>
      <c r="X335" s="8" t="s">
        <v>865</v>
      </c>
      <c r="Y335" s="8"/>
      <c r="Z335" s="8">
        <v>59</v>
      </c>
      <c r="AA335" s="8">
        <v>1770</v>
      </c>
      <c r="AB335" s="8">
        <v>59</v>
      </c>
      <c r="AC335" s="8">
        <v>1770</v>
      </c>
      <c r="AD335" s="10" t="s">
        <v>871</v>
      </c>
      <c r="AE335">
        <v>0</v>
      </c>
      <c r="AF335" s="3" t="s">
        <v>16</v>
      </c>
    </row>
    <row r="336" spans="1:32" ht="12.75">
      <c r="A336" s="12">
        <f>C336+B336</f>
        <v>1770</v>
      </c>
      <c r="B336" s="8">
        <v>35</v>
      </c>
      <c r="C336" s="8">
        <v>1735</v>
      </c>
      <c r="D336" s="8" t="s">
        <v>252</v>
      </c>
      <c r="E336" s="8" t="s">
        <v>15</v>
      </c>
      <c r="F336" s="8">
        <v>1</v>
      </c>
      <c r="G336" s="8" t="s">
        <v>852</v>
      </c>
      <c r="H336" s="8" t="s">
        <v>870</v>
      </c>
      <c r="I336" s="8" t="s">
        <v>518</v>
      </c>
      <c r="J336" s="8" t="s">
        <v>870</v>
      </c>
      <c r="K336" s="8" t="s">
        <v>863</v>
      </c>
      <c r="L336" s="8" t="s">
        <v>65</v>
      </c>
      <c r="M336" s="8"/>
      <c r="N336" s="8">
        <v>273.8</v>
      </c>
      <c r="O336" s="8">
        <v>10</v>
      </c>
      <c r="P336" s="8"/>
      <c r="Q336" s="8"/>
      <c r="R336" s="8" t="s">
        <v>857</v>
      </c>
      <c r="S336" s="8"/>
      <c r="T336" s="8"/>
      <c r="U336" s="8"/>
      <c r="V336" s="8"/>
      <c r="W336" s="8"/>
      <c r="X336" s="8" t="s">
        <v>295</v>
      </c>
      <c r="Y336" s="8"/>
      <c r="Z336" s="8">
        <v>18</v>
      </c>
      <c r="AA336" s="8">
        <v>1753</v>
      </c>
      <c r="AB336" s="8">
        <v>23</v>
      </c>
      <c r="AC336" s="8">
        <v>1758</v>
      </c>
      <c r="AD336" s="10" t="s">
        <v>871</v>
      </c>
      <c r="AE336">
        <v>0</v>
      </c>
      <c r="AF336" s="3" t="s">
        <v>16</v>
      </c>
    </row>
    <row r="337" spans="1:32" ht="12.75">
      <c r="A337" s="12">
        <f>C337+B337</f>
        <v>1771</v>
      </c>
      <c r="B337" s="8">
        <v>35</v>
      </c>
      <c r="C337" s="8">
        <v>1736</v>
      </c>
      <c r="D337" s="8" t="s">
        <v>259</v>
      </c>
      <c r="E337" s="14" t="s">
        <v>305</v>
      </c>
      <c r="F337" s="8">
        <v>4</v>
      </c>
      <c r="G337" s="8" t="s">
        <v>852</v>
      </c>
      <c r="H337" s="8" t="s">
        <v>870</v>
      </c>
      <c r="I337" s="8" t="s">
        <v>853</v>
      </c>
      <c r="J337" s="8" t="s">
        <v>870</v>
      </c>
      <c r="K337" s="8" t="s">
        <v>863</v>
      </c>
      <c r="L337" s="8" t="s">
        <v>306</v>
      </c>
      <c r="M337" s="8"/>
      <c r="N337" s="8">
        <v>140</v>
      </c>
      <c r="O337" s="8">
        <v>5</v>
      </c>
      <c r="P337" s="8">
        <v>20</v>
      </c>
      <c r="Q337" s="8"/>
      <c r="R337" s="8" t="s">
        <v>735</v>
      </c>
      <c r="S337" s="8"/>
      <c r="T337" s="8"/>
      <c r="U337" s="8"/>
      <c r="V337" s="8"/>
      <c r="W337" s="8"/>
      <c r="X337" s="8" t="s">
        <v>307</v>
      </c>
      <c r="Y337" s="8"/>
      <c r="Z337" s="8">
        <v>18</v>
      </c>
      <c r="AA337" s="8">
        <v>1754</v>
      </c>
      <c r="AB337" s="8">
        <v>23</v>
      </c>
      <c r="AC337" s="8">
        <v>1759</v>
      </c>
      <c r="AD337" s="10" t="s">
        <v>871</v>
      </c>
      <c r="AE337">
        <v>0</v>
      </c>
      <c r="AF337" s="3" t="s">
        <v>16</v>
      </c>
    </row>
    <row r="338" spans="1:32" ht="12.75">
      <c r="A338" s="12">
        <f>C338+B338</f>
        <v>1771</v>
      </c>
      <c r="B338" s="8">
        <v>82</v>
      </c>
      <c r="C338" s="8">
        <v>1689</v>
      </c>
      <c r="D338" s="8" t="s">
        <v>261</v>
      </c>
      <c r="E338" s="8" t="s">
        <v>69</v>
      </c>
      <c r="F338" s="8">
        <v>1</v>
      </c>
      <c r="G338" s="8" t="s">
        <v>852</v>
      </c>
      <c r="H338" s="8" t="s">
        <v>870</v>
      </c>
      <c r="I338" s="8" t="s">
        <v>853</v>
      </c>
      <c r="J338" s="8" t="s">
        <v>870</v>
      </c>
      <c r="K338" s="8" t="s">
        <v>863</v>
      </c>
      <c r="L338" s="8" t="s">
        <v>65</v>
      </c>
      <c r="M338" s="8"/>
      <c r="N338" s="8">
        <v>59.8</v>
      </c>
      <c r="O338" s="8">
        <v>3</v>
      </c>
      <c r="P338" s="8"/>
      <c r="Q338" s="8"/>
      <c r="R338" s="8" t="s">
        <v>575</v>
      </c>
      <c r="S338" s="8"/>
      <c r="T338" s="8"/>
      <c r="U338" s="8"/>
      <c r="V338" s="8"/>
      <c r="W338" s="8"/>
      <c r="X338" s="8" t="s">
        <v>865</v>
      </c>
      <c r="Y338" s="8"/>
      <c r="Z338" s="8">
        <v>64</v>
      </c>
      <c r="AA338" s="8">
        <v>1753</v>
      </c>
      <c r="AB338" s="8">
        <v>64</v>
      </c>
      <c r="AC338" s="8">
        <v>1753</v>
      </c>
      <c r="AD338" s="10" t="s">
        <v>871</v>
      </c>
      <c r="AE338">
        <v>0</v>
      </c>
      <c r="AF338" s="3" t="s">
        <v>16</v>
      </c>
    </row>
    <row r="339" ht="12.75">
      <c r="AE339">
        <v>0</v>
      </c>
    </row>
    <row r="340" spans="1:32" ht="12.75">
      <c r="A340" s="12">
        <f>C340+B340</f>
        <v>1771</v>
      </c>
      <c r="B340" s="8">
        <v>0</v>
      </c>
      <c r="C340" s="8">
        <v>1771</v>
      </c>
      <c r="D340" s="8" t="s">
        <v>255</v>
      </c>
      <c r="E340" s="8" t="s">
        <v>467</v>
      </c>
      <c r="F340" s="8">
        <v>1</v>
      </c>
      <c r="G340" s="8" t="s">
        <v>852</v>
      </c>
      <c r="H340" s="8" t="s">
        <v>870</v>
      </c>
      <c r="I340" s="8" t="s">
        <v>853</v>
      </c>
      <c r="J340" s="8" t="s">
        <v>870</v>
      </c>
      <c r="K340" s="8" t="s">
        <v>863</v>
      </c>
      <c r="L340" s="8" t="s">
        <v>468</v>
      </c>
      <c r="M340" s="8"/>
      <c r="N340" s="8">
        <v>151.8</v>
      </c>
      <c r="O340" s="8">
        <v>6</v>
      </c>
      <c r="P340" s="8"/>
      <c r="Q340" s="8"/>
      <c r="R340" s="8" t="s">
        <v>575</v>
      </c>
      <c r="S340" s="8"/>
      <c r="T340" s="8"/>
      <c r="U340" s="8"/>
      <c r="V340" s="8"/>
      <c r="W340" s="8"/>
      <c r="X340" s="8" t="s">
        <v>295</v>
      </c>
      <c r="Y340" s="8"/>
      <c r="Z340" s="8"/>
      <c r="AA340" s="8"/>
      <c r="AB340" s="8"/>
      <c r="AC340" s="8"/>
      <c r="AD340" s="10" t="s">
        <v>871</v>
      </c>
      <c r="AE340">
        <v>0</v>
      </c>
      <c r="AF340" s="3" t="s">
        <v>17</v>
      </c>
    </row>
    <row r="341" spans="1:32" ht="12.75">
      <c r="A341" s="12">
        <f>C341+B341</f>
        <v>1772</v>
      </c>
      <c r="B341" s="8">
        <v>164</v>
      </c>
      <c r="C341" s="8">
        <v>1608</v>
      </c>
      <c r="D341" s="8" t="s">
        <v>264</v>
      </c>
      <c r="E341" s="8" t="s">
        <v>590</v>
      </c>
      <c r="F341" s="8">
        <v>1</v>
      </c>
      <c r="G341" s="8" t="s">
        <v>852</v>
      </c>
      <c r="H341" s="8" t="s">
        <v>870</v>
      </c>
      <c r="I341" s="8"/>
      <c r="J341" s="8" t="s">
        <v>870</v>
      </c>
      <c r="K341" s="8" t="s">
        <v>863</v>
      </c>
      <c r="L341" s="8" t="s">
        <v>65</v>
      </c>
      <c r="M341" s="8"/>
      <c r="N341" s="8"/>
      <c r="O341" s="8"/>
      <c r="P341" s="8"/>
      <c r="Q341" s="8"/>
      <c r="R341" s="8" t="s">
        <v>575</v>
      </c>
      <c r="S341" s="8"/>
      <c r="T341" s="8"/>
      <c r="U341" s="8"/>
      <c r="V341" s="8"/>
      <c r="W341" s="8"/>
      <c r="X341" s="8"/>
      <c r="Y341" s="8"/>
      <c r="Z341" s="8">
        <v>159</v>
      </c>
      <c r="AA341" s="8">
        <v>1767</v>
      </c>
      <c r="AB341" s="8">
        <v>159</v>
      </c>
      <c r="AC341" s="8">
        <v>1767</v>
      </c>
      <c r="AD341" s="10" t="s">
        <v>871</v>
      </c>
      <c r="AE341">
        <v>0</v>
      </c>
      <c r="AF341" s="3" t="s">
        <v>17</v>
      </c>
    </row>
    <row r="342" spans="1:32" ht="12.75">
      <c r="A342" s="12">
        <f>C342+B342</f>
        <v>1772</v>
      </c>
      <c r="B342" s="8">
        <v>35</v>
      </c>
      <c r="C342" s="8">
        <v>1737</v>
      </c>
      <c r="D342" s="8" t="s">
        <v>266</v>
      </c>
      <c r="E342" s="8" t="s">
        <v>332</v>
      </c>
      <c r="F342" s="8">
        <v>1</v>
      </c>
      <c r="G342" s="8" t="s">
        <v>852</v>
      </c>
      <c r="H342" s="8" t="s">
        <v>870</v>
      </c>
      <c r="I342" s="8" t="s">
        <v>853</v>
      </c>
      <c r="J342" s="8" t="s">
        <v>870</v>
      </c>
      <c r="K342" s="8" t="s">
        <v>863</v>
      </c>
      <c r="L342" s="8" t="s">
        <v>333</v>
      </c>
      <c r="M342" s="8"/>
      <c r="N342" s="8">
        <v>227</v>
      </c>
      <c r="O342" s="8">
        <v>8</v>
      </c>
      <c r="P342" s="8">
        <v>15</v>
      </c>
      <c r="Q342" s="8"/>
      <c r="R342" s="8" t="s">
        <v>575</v>
      </c>
      <c r="S342" s="8"/>
      <c r="T342" s="8"/>
      <c r="U342" s="8"/>
      <c r="V342" s="8"/>
      <c r="W342" s="8"/>
      <c r="X342" s="8"/>
      <c r="Y342" s="8"/>
      <c r="Z342" s="8">
        <v>18</v>
      </c>
      <c r="AA342" s="8">
        <v>1755</v>
      </c>
      <c r="AB342" s="8">
        <v>23</v>
      </c>
      <c r="AC342" s="8">
        <v>1760</v>
      </c>
      <c r="AD342" s="10" t="s">
        <v>871</v>
      </c>
      <c r="AE342">
        <v>0</v>
      </c>
      <c r="AF342" s="3" t="s">
        <v>17</v>
      </c>
    </row>
    <row r="343" ht="12.75">
      <c r="AE343">
        <v>0</v>
      </c>
    </row>
    <row r="344" spans="1:32" ht="12.75">
      <c r="A344" s="8">
        <f aca="true" t="shared" si="7" ref="A344:A377">C344+B344</f>
        <v>1770</v>
      </c>
      <c r="B344" s="8">
        <v>212</v>
      </c>
      <c r="C344" s="8">
        <v>1558</v>
      </c>
      <c r="D344" s="8" t="s">
        <v>246</v>
      </c>
      <c r="E344" s="8" t="s">
        <v>725</v>
      </c>
      <c r="F344" s="8">
        <v>1</v>
      </c>
      <c r="G344" s="8" t="s">
        <v>852</v>
      </c>
      <c r="H344" s="8" t="s">
        <v>726</v>
      </c>
      <c r="I344" s="8" t="s">
        <v>727</v>
      </c>
      <c r="J344" s="8" t="s">
        <v>728</v>
      </c>
      <c r="K344" s="8" t="s">
        <v>670</v>
      </c>
      <c r="L344" s="8"/>
      <c r="M344" s="8"/>
      <c r="N344" s="8"/>
      <c r="O344" s="8"/>
      <c r="P344" s="8"/>
      <c r="Q344" s="8"/>
      <c r="R344" s="8" t="s">
        <v>861</v>
      </c>
      <c r="S344" s="8"/>
      <c r="T344" s="8"/>
      <c r="U344" s="8"/>
      <c r="V344" s="8"/>
      <c r="W344" s="8"/>
      <c r="X344" s="8" t="s">
        <v>729</v>
      </c>
      <c r="Y344" s="8"/>
      <c r="Z344" s="8">
        <v>200</v>
      </c>
      <c r="AA344" s="8">
        <v>1758</v>
      </c>
      <c r="AB344" s="8">
        <v>200</v>
      </c>
      <c r="AC344" s="8">
        <v>1758</v>
      </c>
      <c r="AD344" s="19" t="s">
        <v>294</v>
      </c>
      <c r="AE344">
        <v>0</v>
      </c>
      <c r="AF344" s="3" t="s">
        <v>798</v>
      </c>
    </row>
    <row r="345" spans="1:32" ht="12.75">
      <c r="A345" s="8">
        <f t="shared" si="7"/>
        <v>1770</v>
      </c>
      <c r="B345" s="8">
        <v>212</v>
      </c>
      <c r="C345" s="8">
        <v>1558</v>
      </c>
      <c r="D345" s="8" t="s">
        <v>246</v>
      </c>
      <c r="E345" s="14" t="s">
        <v>34</v>
      </c>
      <c r="F345" s="8">
        <v>1</v>
      </c>
      <c r="G345" s="8" t="s">
        <v>852</v>
      </c>
      <c r="H345" s="8" t="s">
        <v>870</v>
      </c>
      <c r="I345" s="8" t="s">
        <v>528</v>
      </c>
      <c r="J345" s="8" t="s">
        <v>870</v>
      </c>
      <c r="K345" s="8" t="s">
        <v>863</v>
      </c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 t="s">
        <v>730</v>
      </c>
      <c r="Y345" s="8"/>
      <c r="Z345" s="8">
        <v>200</v>
      </c>
      <c r="AA345" s="8">
        <v>1758</v>
      </c>
      <c r="AB345" s="8">
        <v>200</v>
      </c>
      <c r="AC345" s="8">
        <v>1758</v>
      </c>
      <c r="AD345" s="19" t="s">
        <v>294</v>
      </c>
      <c r="AE345">
        <v>0</v>
      </c>
      <c r="AF345" s="3" t="s">
        <v>798</v>
      </c>
    </row>
    <row r="346" spans="1:32" ht="12.75">
      <c r="A346" s="8">
        <f t="shared" si="7"/>
        <v>1770</v>
      </c>
      <c r="B346" s="8">
        <v>212</v>
      </c>
      <c r="C346" s="8">
        <v>1558</v>
      </c>
      <c r="D346" s="8" t="s">
        <v>246</v>
      </c>
      <c r="E346" s="14" t="s">
        <v>450</v>
      </c>
      <c r="F346" s="8">
        <v>1</v>
      </c>
      <c r="G346" s="8" t="s">
        <v>852</v>
      </c>
      <c r="H346" s="8" t="s">
        <v>870</v>
      </c>
      <c r="I346" s="8" t="s">
        <v>451</v>
      </c>
      <c r="J346" s="8" t="s">
        <v>870</v>
      </c>
      <c r="K346" s="8" t="s">
        <v>863</v>
      </c>
      <c r="L346" s="8"/>
      <c r="M346" s="8"/>
      <c r="N346" s="8">
        <v>0.8</v>
      </c>
      <c r="O346" s="8">
        <v>1</v>
      </c>
      <c r="P346" s="8"/>
      <c r="Q346" s="8"/>
      <c r="R346" s="8" t="s">
        <v>861</v>
      </c>
      <c r="S346" s="8"/>
      <c r="T346" s="8"/>
      <c r="U346" s="8"/>
      <c r="V346" s="8"/>
      <c r="W346" s="8"/>
      <c r="X346" s="8" t="s">
        <v>578</v>
      </c>
      <c r="Y346" s="8"/>
      <c r="Z346" s="8">
        <v>200</v>
      </c>
      <c r="AA346" s="8">
        <v>1758</v>
      </c>
      <c r="AB346" s="8">
        <v>200</v>
      </c>
      <c r="AC346" s="8">
        <v>1758</v>
      </c>
      <c r="AD346" s="19" t="s">
        <v>294</v>
      </c>
      <c r="AE346">
        <v>0</v>
      </c>
      <c r="AF346" s="3" t="s">
        <v>798</v>
      </c>
    </row>
    <row r="347" spans="1:32" ht="12.75">
      <c r="A347" s="8">
        <f t="shared" si="7"/>
        <v>1770</v>
      </c>
      <c r="B347" s="8">
        <v>212</v>
      </c>
      <c r="C347" s="8">
        <v>1558</v>
      </c>
      <c r="D347" s="8" t="s">
        <v>246</v>
      </c>
      <c r="E347" s="8" t="s">
        <v>731</v>
      </c>
      <c r="F347" s="8">
        <v>1</v>
      </c>
      <c r="G347" s="8" t="s">
        <v>852</v>
      </c>
      <c r="H347" s="8" t="s">
        <v>870</v>
      </c>
      <c r="I347" s="8" t="s">
        <v>853</v>
      </c>
      <c r="J347" s="8" t="s">
        <v>870</v>
      </c>
      <c r="K347" s="8" t="s">
        <v>863</v>
      </c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 t="s">
        <v>729</v>
      </c>
      <c r="Y347" s="8"/>
      <c r="Z347" s="8">
        <v>200</v>
      </c>
      <c r="AA347" s="8">
        <v>1758</v>
      </c>
      <c r="AB347" s="8">
        <v>200</v>
      </c>
      <c r="AC347" s="8">
        <v>1758</v>
      </c>
      <c r="AD347" s="19" t="s">
        <v>294</v>
      </c>
      <c r="AE347">
        <v>0</v>
      </c>
      <c r="AF347" s="3" t="s">
        <v>798</v>
      </c>
    </row>
    <row r="348" spans="1:32" ht="12.75">
      <c r="A348" s="8">
        <f t="shared" si="7"/>
        <v>1770</v>
      </c>
      <c r="B348" s="8">
        <v>212</v>
      </c>
      <c r="C348" s="8">
        <v>1558</v>
      </c>
      <c r="D348" s="8" t="s">
        <v>246</v>
      </c>
      <c r="E348" s="8" t="s">
        <v>732</v>
      </c>
      <c r="F348" s="8">
        <v>1</v>
      </c>
      <c r="G348" s="8" t="s">
        <v>852</v>
      </c>
      <c r="H348" s="8" t="s">
        <v>870</v>
      </c>
      <c r="I348" s="8" t="s">
        <v>853</v>
      </c>
      <c r="J348" s="8" t="s">
        <v>870</v>
      </c>
      <c r="K348" s="8" t="s">
        <v>863</v>
      </c>
      <c r="L348" s="8"/>
      <c r="M348" s="8"/>
      <c r="N348" s="8"/>
      <c r="O348" s="8"/>
      <c r="P348" s="8"/>
      <c r="Q348" s="8"/>
      <c r="R348" s="8" t="s">
        <v>447</v>
      </c>
      <c r="S348" s="8"/>
      <c r="T348" s="8"/>
      <c r="U348" s="8"/>
      <c r="V348" s="8"/>
      <c r="W348" s="8"/>
      <c r="X348" s="8"/>
      <c r="Y348" s="8"/>
      <c r="Z348" s="8">
        <v>200</v>
      </c>
      <c r="AA348" s="8">
        <v>1758</v>
      </c>
      <c r="AB348" s="8">
        <v>200</v>
      </c>
      <c r="AC348" s="8">
        <v>1758</v>
      </c>
      <c r="AD348" s="19" t="s">
        <v>294</v>
      </c>
      <c r="AE348">
        <v>0</v>
      </c>
      <c r="AF348" s="3" t="s">
        <v>798</v>
      </c>
    </row>
    <row r="349" spans="1:32" ht="12.75">
      <c r="A349" s="8">
        <f t="shared" si="7"/>
        <v>1770</v>
      </c>
      <c r="B349" s="8">
        <v>123</v>
      </c>
      <c r="C349" s="8">
        <v>1647</v>
      </c>
      <c r="D349" s="8" t="s">
        <v>247</v>
      </c>
      <c r="E349" s="8" t="s">
        <v>551</v>
      </c>
      <c r="F349" s="8">
        <v>1</v>
      </c>
      <c r="G349" s="8" t="s">
        <v>852</v>
      </c>
      <c r="H349" s="8" t="s">
        <v>648</v>
      </c>
      <c r="I349" s="8" t="s">
        <v>552</v>
      </c>
      <c r="J349" s="8" t="s">
        <v>648</v>
      </c>
      <c r="K349" s="8" t="s">
        <v>863</v>
      </c>
      <c r="L349" s="8"/>
      <c r="M349" s="8"/>
      <c r="N349" s="8">
        <v>151.8</v>
      </c>
      <c r="O349" s="8">
        <v>6</v>
      </c>
      <c r="P349" s="8"/>
      <c r="Q349" s="8"/>
      <c r="R349" s="8" t="s">
        <v>553</v>
      </c>
      <c r="S349" s="8"/>
      <c r="T349" s="8"/>
      <c r="U349" s="8"/>
      <c r="V349" s="8"/>
      <c r="W349" s="8"/>
      <c r="X349" s="8" t="s">
        <v>554</v>
      </c>
      <c r="Y349" s="8"/>
      <c r="Z349" s="8">
        <v>118</v>
      </c>
      <c r="AA349" s="8">
        <v>1765</v>
      </c>
      <c r="AB349" s="8">
        <v>123</v>
      </c>
      <c r="AC349" s="8">
        <v>1770</v>
      </c>
      <c r="AD349" s="19" t="s">
        <v>294</v>
      </c>
      <c r="AE349">
        <v>0</v>
      </c>
      <c r="AF349" s="3" t="s">
        <v>798</v>
      </c>
    </row>
    <row r="350" spans="1:32" ht="12.75">
      <c r="A350" s="8">
        <f t="shared" si="7"/>
        <v>1770</v>
      </c>
      <c r="B350" s="8">
        <v>112</v>
      </c>
      <c r="C350" s="8">
        <v>1658</v>
      </c>
      <c r="D350" s="8" t="s">
        <v>248</v>
      </c>
      <c r="E350" s="8" t="s">
        <v>733</v>
      </c>
      <c r="F350" s="8">
        <v>1</v>
      </c>
      <c r="G350" s="8" t="s">
        <v>852</v>
      </c>
      <c r="H350" s="8" t="s">
        <v>870</v>
      </c>
      <c r="I350" s="8" t="s">
        <v>480</v>
      </c>
      <c r="J350" s="8" t="s">
        <v>870</v>
      </c>
      <c r="K350" s="8" t="s">
        <v>863</v>
      </c>
      <c r="L350" s="8"/>
      <c r="M350" s="8"/>
      <c r="N350" s="8"/>
      <c r="O350" s="8"/>
      <c r="P350" s="8"/>
      <c r="Q350" s="8"/>
      <c r="R350" s="8" t="s">
        <v>743</v>
      </c>
      <c r="S350" s="8"/>
      <c r="T350" s="8"/>
      <c r="U350" s="8"/>
      <c r="V350" s="8"/>
      <c r="W350" s="8"/>
      <c r="X350" s="8" t="s">
        <v>744</v>
      </c>
      <c r="Y350" s="8"/>
      <c r="Z350" s="8">
        <v>100</v>
      </c>
      <c r="AA350" s="8">
        <v>1758</v>
      </c>
      <c r="AB350" s="8">
        <v>100</v>
      </c>
      <c r="AC350" s="8">
        <v>1758</v>
      </c>
      <c r="AD350" s="19" t="s">
        <v>294</v>
      </c>
      <c r="AE350">
        <v>0</v>
      </c>
      <c r="AF350" s="3" t="s">
        <v>798</v>
      </c>
    </row>
    <row r="351" spans="1:32" ht="12.75">
      <c r="A351" s="8">
        <f t="shared" si="7"/>
        <v>1770</v>
      </c>
      <c r="B351" s="8">
        <v>100</v>
      </c>
      <c r="C351" s="8">
        <v>1670</v>
      </c>
      <c r="D351" s="8" t="s">
        <v>249</v>
      </c>
      <c r="E351" s="8" t="s">
        <v>461</v>
      </c>
      <c r="F351" s="8">
        <v>1</v>
      </c>
      <c r="G351" s="8" t="s">
        <v>852</v>
      </c>
      <c r="H351" s="8" t="s">
        <v>870</v>
      </c>
      <c r="I351" s="8"/>
      <c r="J351" s="8" t="s">
        <v>870</v>
      </c>
      <c r="K351" s="8" t="s">
        <v>863</v>
      </c>
      <c r="L351" s="8"/>
      <c r="M351" s="8"/>
      <c r="N351" s="8"/>
      <c r="O351" s="8"/>
      <c r="P351" s="8"/>
      <c r="Q351" s="8"/>
      <c r="R351" s="8" t="s">
        <v>588</v>
      </c>
      <c r="S351" s="8"/>
      <c r="T351" s="8"/>
      <c r="U351" s="8"/>
      <c r="V351" s="8"/>
      <c r="W351" s="8"/>
      <c r="X351" s="8" t="s">
        <v>462</v>
      </c>
      <c r="Y351" s="8"/>
      <c r="Z351" s="8">
        <v>100</v>
      </c>
      <c r="AA351" s="8">
        <v>1770</v>
      </c>
      <c r="AB351" s="8">
        <v>100</v>
      </c>
      <c r="AC351" s="8">
        <v>1770</v>
      </c>
      <c r="AD351" s="19" t="s">
        <v>294</v>
      </c>
      <c r="AE351">
        <v>0</v>
      </c>
      <c r="AF351" s="3" t="s">
        <v>798</v>
      </c>
    </row>
    <row r="352" spans="1:32" ht="12.75">
      <c r="A352" s="8">
        <f t="shared" si="7"/>
        <v>1770</v>
      </c>
      <c r="B352" s="8">
        <v>82</v>
      </c>
      <c r="C352" s="8">
        <v>1688</v>
      </c>
      <c r="D352" s="8" t="s">
        <v>250</v>
      </c>
      <c r="E352" s="8" t="s">
        <v>463</v>
      </c>
      <c r="F352" s="8">
        <v>1</v>
      </c>
      <c r="G352" s="8" t="s">
        <v>852</v>
      </c>
      <c r="H352" s="8" t="s">
        <v>870</v>
      </c>
      <c r="I352" s="8" t="s">
        <v>464</v>
      </c>
      <c r="J352" s="8" t="s">
        <v>870</v>
      </c>
      <c r="K352" s="8" t="s">
        <v>863</v>
      </c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 t="s">
        <v>465</v>
      </c>
      <c r="Y352" s="8"/>
      <c r="Z352" s="8">
        <v>82</v>
      </c>
      <c r="AA352" s="8">
        <v>1770</v>
      </c>
      <c r="AB352" s="8">
        <v>82</v>
      </c>
      <c r="AC352" s="8">
        <v>1770</v>
      </c>
      <c r="AD352" s="19" t="s">
        <v>294</v>
      </c>
      <c r="AE352">
        <v>0</v>
      </c>
      <c r="AF352" s="3" t="s">
        <v>798</v>
      </c>
    </row>
    <row r="353" spans="1:32" ht="12.75">
      <c r="A353" s="8">
        <f t="shared" si="7"/>
        <v>1770</v>
      </c>
      <c r="B353" s="8">
        <v>35</v>
      </c>
      <c r="C353" s="8">
        <v>1735</v>
      </c>
      <c r="D353" s="8" t="s">
        <v>252</v>
      </c>
      <c r="E353" s="14" t="s">
        <v>296</v>
      </c>
      <c r="F353" s="8">
        <v>1</v>
      </c>
      <c r="G353" s="8" t="s">
        <v>852</v>
      </c>
      <c r="H353" s="8" t="s">
        <v>870</v>
      </c>
      <c r="I353" s="8" t="s">
        <v>817</v>
      </c>
      <c r="J353" s="8" t="s">
        <v>870</v>
      </c>
      <c r="K353" s="8" t="s">
        <v>297</v>
      </c>
      <c r="L353" s="8" t="s">
        <v>298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 t="s">
        <v>800</v>
      </c>
      <c r="Y353" s="8"/>
      <c r="Z353" s="8">
        <v>18</v>
      </c>
      <c r="AA353" s="8">
        <v>1753</v>
      </c>
      <c r="AB353" s="8">
        <v>23</v>
      </c>
      <c r="AC353" s="8">
        <v>1758</v>
      </c>
      <c r="AD353" s="19" t="s">
        <v>294</v>
      </c>
      <c r="AE353">
        <v>0</v>
      </c>
      <c r="AF353" s="3" t="s">
        <v>798</v>
      </c>
    </row>
    <row r="354" spans="1:32" ht="12.75">
      <c r="A354" s="8">
        <f t="shared" si="7"/>
        <v>1770</v>
      </c>
      <c r="B354" s="8">
        <v>35</v>
      </c>
      <c r="C354" s="8">
        <v>1735</v>
      </c>
      <c r="D354" s="8" t="s">
        <v>252</v>
      </c>
      <c r="E354" s="8" t="s">
        <v>736</v>
      </c>
      <c r="F354" s="8">
        <v>4</v>
      </c>
      <c r="G354" s="8" t="s">
        <v>852</v>
      </c>
      <c r="H354" s="8" t="s">
        <v>870</v>
      </c>
      <c r="I354" s="8"/>
      <c r="J354" s="8" t="s">
        <v>870</v>
      </c>
      <c r="K354" s="8" t="s">
        <v>863</v>
      </c>
      <c r="L354" s="8"/>
      <c r="M354" s="8"/>
      <c r="N354" s="8">
        <v>243.8</v>
      </c>
      <c r="O354" s="8">
        <v>9</v>
      </c>
      <c r="P354" s="8"/>
      <c r="Q354" s="8"/>
      <c r="R354" s="8" t="s">
        <v>520</v>
      </c>
      <c r="S354" s="8"/>
      <c r="T354" s="8"/>
      <c r="U354" s="8"/>
      <c r="V354" s="8"/>
      <c r="W354" s="8"/>
      <c r="X354" s="8" t="s">
        <v>574</v>
      </c>
      <c r="Y354" s="8"/>
      <c r="Z354" s="8">
        <v>18</v>
      </c>
      <c r="AA354" s="8">
        <v>1753</v>
      </c>
      <c r="AB354" s="8">
        <v>23</v>
      </c>
      <c r="AC354" s="8">
        <v>1758</v>
      </c>
      <c r="AD354" s="19" t="s">
        <v>294</v>
      </c>
      <c r="AE354">
        <v>0</v>
      </c>
      <c r="AF354" s="3" t="s">
        <v>798</v>
      </c>
    </row>
    <row r="355" spans="1:32" ht="12.75">
      <c r="A355" s="8">
        <f t="shared" si="7"/>
        <v>1770</v>
      </c>
      <c r="B355" s="8">
        <v>35</v>
      </c>
      <c r="C355" s="8">
        <v>1735</v>
      </c>
      <c r="D355" s="8" t="s">
        <v>252</v>
      </c>
      <c r="E355" s="8" t="s">
        <v>734</v>
      </c>
      <c r="F355" s="8">
        <v>1</v>
      </c>
      <c r="G355" s="8" t="s">
        <v>852</v>
      </c>
      <c r="H355" s="8" t="s">
        <v>870</v>
      </c>
      <c r="I355" s="8" t="s">
        <v>799</v>
      </c>
      <c r="J355" s="8" t="s">
        <v>870</v>
      </c>
      <c r="K355" s="8" t="s">
        <v>863</v>
      </c>
      <c r="L355" s="8"/>
      <c r="M355" s="8"/>
      <c r="N355" s="8">
        <v>151.8</v>
      </c>
      <c r="O355" s="8">
        <v>6</v>
      </c>
      <c r="P355" s="8"/>
      <c r="Q355" s="8"/>
      <c r="R355" s="8" t="s">
        <v>735</v>
      </c>
      <c r="S355" s="8"/>
      <c r="T355" s="8"/>
      <c r="U355" s="8"/>
      <c r="V355" s="8"/>
      <c r="W355" s="8"/>
      <c r="X355" s="8" t="s">
        <v>729</v>
      </c>
      <c r="Y355" s="8"/>
      <c r="Z355" s="8">
        <v>18</v>
      </c>
      <c r="AA355" s="8">
        <v>1753</v>
      </c>
      <c r="AB355" s="8">
        <v>23</v>
      </c>
      <c r="AC355" s="8">
        <v>1758</v>
      </c>
      <c r="AD355" s="19" t="s">
        <v>294</v>
      </c>
      <c r="AE355">
        <v>0</v>
      </c>
      <c r="AF355" s="3" t="s">
        <v>798</v>
      </c>
    </row>
    <row r="356" spans="1:32" ht="12.75">
      <c r="A356" s="8">
        <f t="shared" si="7"/>
        <v>1770</v>
      </c>
      <c r="B356" s="8">
        <v>35</v>
      </c>
      <c r="C356" s="8">
        <v>1735</v>
      </c>
      <c r="D356" s="8" t="s">
        <v>252</v>
      </c>
      <c r="E356" s="14" t="s">
        <v>299</v>
      </c>
      <c r="F356" s="8">
        <v>1</v>
      </c>
      <c r="G356" s="8" t="s">
        <v>852</v>
      </c>
      <c r="H356" s="8" t="s">
        <v>870</v>
      </c>
      <c r="I356" s="8" t="s">
        <v>853</v>
      </c>
      <c r="J356" s="8" t="s">
        <v>870</v>
      </c>
      <c r="K356" s="8" t="s">
        <v>863</v>
      </c>
      <c r="L356" s="8"/>
      <c r="M356" s="8"/>
      <c r="N356" s="8"/>
      <c r="O356" s="8"/>
      <c r="P356" s="8"/>
      <c r="Q356" s="8"/>
      <c r="R356" s="8" t="s">
        <v>575</v>
      </c>
      <c r="S356" s="8"/>
      <c r="T356" s="8">
        <v>1.5</v>
      </c>
      <c r="U356" s="8" t="s">
        <v>300</v>
      </c>
      <c r="V356" s="8"/>
      <c r="W356" s="8"/>
      <c r="X356" s="8" t="s">
        <v>301</v>
      </c>
      <c r="Y356" s="8"/>
      <c r="Z356" s="8">
        <v>18</v>
      </c>
      <c r="AA356" s="8">
        <v>1753</v>
      </c>
      <c r="AB356" s="8">
        <v>23</v>
      </c>
      <c r="AC356" s="8">
        <v>1758</v>
      </c>
      <c r="AD356" s="19" t="s">
        <v>294</v>
      </c>
      <c r="AE356">
        <v>0</v>
      </c>
      <c r="AF356" s="3" t="s">
        <v>798</v>
      </c>
    </row>
    <row r="357" spans="1:32" ht="12.75">
      <c r="A357" s="8">
        <f t="shared" si="7"/>
        <v>1771</v>
      </c>
      <c r="B357" s="8">
        <v>112</v>
      </c>
      <c r="C357" s="8">
        <v>1659</v>
      </c>
      <c r="D357" s="8" t="s">
        <v>260</v>
      </c>
      <c r="E357" s="8" t="s">
        <v>393</v>
      </c>
      <c r="F357" s="8">
        <v>1</v>
      </c>
      <c r="G357" s="8" t="s">
        <v>852</v>
      </c>
      <c r="H357" s="8" t="s">
        <v>870</v>
      </c>
      <c r="I357" s="8"/>
      <c r="J357" s="8" t="s">
        <v>870</v>
      </c>
      <c r="K357" s="8" t="s">
        <v>863</v>
      </c>
      <c r="L357" s="8"/>
      <c r="M357" s="8"/>
      <c r="N357" s="8"/>
      <c r="O357" s="8"/>
      <c r="P357" s="8"/>
      <c r="Q357" s="8"/>
      <c r="R357" s="8" t="s">
        <v>575</v>
      </c>
      <c r="S357" s="8"/>
      <c r="T357" s="8"/>
      <c r="U357" s="8"/>
      <c r="V357" s="8"/>
      <c r="W357" s="8"/>
      <c r="X357" s="8" t="s">
        <v>866</v>
      </c>
      <c r="Y357" s="8"/>
      <c r="Z357" s="8">
        <v>100</v>
      </c>
      <c r="AA357" s="8">
        <v>1759</v>
      </c>
      <c r="AB357" s="8">
        <v>100</v>
      </c>
      <c r="AC357" s="8">
        <v>1759</v>
      </c>
      <c r="AD357" s="19" t="s">
        <v>294</v>
      </c>
      <c r="AE357">
        <v>0</v>
      </c>
      <c r="AF357" s="3" t="s">
        <v>798</v>
      </c>
    </row>
    <row r="358" spans="1:32" ht="12.75">
      <c r="A358" s="8">
        <f t="shared" si="7"/>
        <v>1771</v>
      </c>
      <c r="B358" s="8">
        <v>82</v>
      </c>
      <c r="C358" s="8">
        <v>1689</v>
      </c>
      <c r="D358" s="8" t="s">
        <v>261</v>
      </c>
      <c r="E358" s="8" t="s">
        <v>66</v>
      </c>
      <c r="F358" s="8">
        <v>4</v>
      </c>
      <c r="G358" s="8" t="s">
        <v>852</v>
      </c>
      <c r="H358" s="8" t="s">
        <v>870</v>
      </c>
      <c r="I358" s="8"/>
      <c r="J358" s="8" t="s">
        <v>870</v>
      </c>
      <c r="K358" s="8" t="s">
        <v>863</v>
      </c>
      <c r="L358" s="8"/>
      <c r="M358" s="8"/>
      <c r="N358" s="8">
        <v>59.6</v>
      </c>
      <c r="O358" s="8" t="s">
        <v>864</v>
      </c>
      <c r="P358" s="8"/>
      <c r="Q358" s="8"/>
      <c r="R358" s="8" t="s">
        <v>67</v>
      </c>
      <c r="S358" s="8"/>
      <c r="T358" s="8"/>
      <c r="U358" s="8"/>
      <c r="V358" s="8"/>
      <c r="W358" s="8"/>
      <c r="X358" s="8" t="s">
        <v>68</v>
      </c>
      <c r="Y358" s="8"/>
      <c r="Z358" s="8">
        <v>64</v>
      </c>
      <c r="AA358" s="8">
        <v>1753</v>
      </c>
      <c r="AB358" s="8">
        <v>64</v>
      </c>
      <c r="AC358" s="8">
        <v>1753</v>
      </c>
      <c r="AD358" s="19" t="s">
        <v>294</v>
      </c>
      <c r="AE358">
        <v>0</v>
      </c>
      <c r="AF358" s="3" t="s">
        <v>798</v>
      </c>
    </row>
    <row r="359" spans="1:32" ht="12.75">
      <c r="A359" s="8">
        <f t="shared" si="7"/>
        <v>1771</v>
      </c>
      <c r="B359" s="8">
        <v>35</v>
      </c>
      <c r="C359" s="8">
        <v>1736</v>
      </c>
      <c r="D359" s="8" t="s">
        <v>259</v>
      </c>
      <c r="E359" s="14" t="s">
        <v>310</v>
      </c>
      <c r="F359" s="8">
        <v>1</v>
      </c>
      <c r="G359" s="8" t="s">
        <v>852</v>
      </c>
      <c r="H359" s="8" t="s">
        <v>528</v>
      </c>
      <c r="I359" s="8" t="s">
        <v>853</v>
      </c>
      <c r="J359" s="8" t="s">
        <v>517</v>
      </c>
      <c r="K359" s="8" t="s">
        <v>530</v>
      </c>
      <c r="L359" s="8"/>
      <c r="M359" s="8"/>
      <c r="N359" s="8"/>
      <c r="O359" s="8"/>
      <c r="P359" s="8"/>
      <c r="Q359" s="8"/>
      <c r="R359" s="8" t="s">
        <v>735</v>
      </c>
      <c r="S359" s="8"/>
      <c r="T359" s="8"/>
      <c r="U359" s="8"/>
      <c r="V359" s="8"/>
      <c r="W359" s="8"/>
      <c r="X359" s="8" t="s">
        <v>311</v>
      </c>
      <c r="Y359" s="8"/>
      <c r="Z359" s="8">
        <v>18</v>
      </c>
      <c r="AA359" s="8">
        <v>1754</v>
      </c>
      <c r="AB359" s="8">
        <v>23</v>
      </c>
      <c r="AC359" s="8">
        <v>1759</v>
      </c>
      <c r="AD359" s="19" t="s">
        <v>294</v>
      </c>
      <c r="AE359">
        <v>0</v>
      </c>
      <c r="AF359" s="3" t="s">
        <v>798</v>
      </c>
    </row>
    <row r="360" spans="1:32" ht="12.75">
      <c r="A360" s="8">
        <f t="shared" si="7"/>
        <v>1771</v>
      </c>
      <c r="B360" s="8">
        <v>35</v>
      </c>
      <c r="C360" s="8">
        <v>1736</v>
      </c>
      <c r="D360" s="8" t="s">
        <v>259</v>
      </c>
      <c r="E360" s="8" t="s">
        <v>314</v>
      </c>
      <c r="F360" s="8">
        <v>1</v>
      </c>
      <c r="G360" s="8" t="s">
        <v>852</v>
      </c>
      <c r="H360" s="8" t="s">
        <v>870</v>
      </c>
      <c r="I360" s="8" t="s">
        <v>853</v>
      </c>
      <c r="J360" s="8" t="s">
        <v>870</v>
      </c>
      <c r="K360" s="8" t="s">
        <v>863</v>
      </c>
      <c r="L360" s="8"/>
      <c r="M360" s="8"/>
      <c r="N360" s="8"/>
      <c r="O360" s="8"/>
      <c r="P360" s="8"/>
      <c r="Q360" s="8"/>
      <c r="R360" s="8" t="s">
        <v>575</v>
      </c>
      <c r="S360" s="8"/>
      <c r="T360" s="8"/>
      <c r="U360" s="8"/>
      <c r="V360" s="8"/>
      <c r="W360" s="8"/>
      <c r="X360" s="8" t="s">
        <v>315</v>
      </c>
      <c r="Y360" s="8"/>
      <c r="Z360" s="8">
        <v>18</v>
      </c>
      <c r="AA360" s="8">
        <v>1754</v>
      </c>
      <c r="AB360" s="8">
        <v>23</v>
      </c>
      <c r="AC360" s="8">
        <v>1759</v>
      </c>
      <c r="AD360" s="19" t="s">
        <v>294</v>
      </c>
      <c r="AE360">
        <v>0</v>
      </c>
      <c r="AF360" s="3" t="s">
        <v>798</v>
      </c>
    </row>
    <row r="361" spans="1:32" ht="12.75">
      <c r="A361" s="8">
        <f t="shared" si="7"/>
        <v>1771</v>
      </c>
      <c r="B361" s="8">
        <v>35</v>
      </c>
      <c r="C361" s="8">
        <v>1736</v>
      </c>
      <c r="D361" s="8" t="s">
        <v>259</v>
      </c>
      <c r="E361" s="8" t="s">
        <v>394</v>
      </c>
      <c r="F361" s="8">
        <v>1</v>
      </c>
      <c r="G361" s="8" t="s">
        <v>852</v>
      </c>
      <c r="H361" s="8" t="s">
        <v>870</v>
      </c>
      <c r="I361" s="8" t="s">
        <v>853</v>
      </c>
      <c r="J361" s="8" t="s">
        <v>870</v>
      </c>
      <c r="K361" s="8" t="s">
        <v>863</v>
      </c>
      <c r="L361" s="8"/>
      <c r="M361" s="8"/>
      <c r="N361" s="8">
        <v>85</v>
      </c>
      <c r="O361" s="8">
        <v>3</v>
      </c>
      <c r="P361" s="8">
        <v>26</v>
      </c>
      <c r="Q361" s="8"/>
      <c r="R361" s="8"/>
      <c r="S361" s="8"/>
      <c r="T361" s="8"/>
      <c r="U361" s="8"/>
      <c r="V361" s="8"/>
      <c r="W361" s="8"/>
      <c r="X361" s="8" t="s">
        <v>395</v>
      </c>
      <c r="Y361" s="8"/>
      <c r="Z361" s="8">
        <v>18</v>
      </c>
      <c r="AA361" s="8">
        <v>1754</v>
      </c>
      <c r="AB361" s="8">
        <v>23</v>
      </c>
      <c r="AC361" s="8">
        <v>1759</v>
      </c>
      <c r="AD361" s="19" t="s">
        <v>294</v>
      </c>
      <c r="AE361">
        <v>0</v>
      </c>
      <c r="AF361" s="3" t="s">
        <v>798</v>
      </c>
    </row>
    <row r="362" spans="1:32" ht="12.75">
      <c r="A362" s="8">
        <f t="shared" si="7"/>
        <v>1771</v>
      </c>
      <c r="B362" s="8">
        <v>35</v>
      </c>
      <c r="C362" s="8">
        <v>1736</v>
      </c>
      <c r="D362" s="8" t="s">
        <v>259</v>
      </c>
      <c r="E362" s="8" t="s">
        <v>312</v>
      </c>
      <c r="F362" s="8">
        <v>4</v>
      </c>
      <c r="G362" s="8" t="s">
        <v>852</v>
      </c>
      <c r="H362" s="8" t="s">
        <v>870</v>
      </c>
      <c r="I362" s="8"/>
      <c r="J362" s="8" t="s">
        <v>870</v>
      </c>
      <c r="K362" s="8" t="s">
        <v>863</v>
      </c>
      <c r="L362" s="8" t="s">
        <v>309</v>
      </c>
      <c r="M362" s="8"/>
      <c r="N362" s="8"/>
      <c r="O362" s="8"/>
      <c r="P362" s="8"/>
      <c r="Q362" s="8"/>
      <c r="R362" s="8" t="s">
        <v>313</v>
      </c>
      <c r="S362" s="8"/>
      <c r="T362" s="8"/>
      <c r="U362" s="8"/>
      <c r="V362" s="8"/>
      <c r="W362" s="8"/>
      <c r="X362" s="8" t="s">
        <v>828</v>
      </c>
      <c r="Y362" s="8"/>
      <c r="Z362" s="8">
        <v>18</v>
      </c>
      <c r="AA362" s="8">
        <v>1754</v>
      </c>
      <c r="AB362" s="8">
        <v>23</v>
      </c>
      <c r="AC362" s="8">
        <v>1759</v>
      </c>
      <c r="AD362" s="19" t="s">
        <v>294</v>
      </c>
      <c r="AE362">
        <v>0</v>
      </c>
      <c r="AF362" s="3" t="s">
        <v>798</v>
      </c>
    </row>
    <row r="363" spans="1:32" ht="12.75">
      <c r="A363" s="8">
        <f t="shared" si="7"/>
        <v>1771</v>
      </c>
      <c r="B363" s="8">
        <v>35</v>
      </c>
      <c r="C363" s="8">
        <v>1736</v>
      </c>
      <c r="D363" s="8" t="s">
        <v>259</v>
      </c>
      <c r="E363" s="8" t="s">
        <v>308</v>
      </c>
      <c r="F363" s="8">
        <v>1</v>
      </c>
      <c r="G363" s="8" t="s">
        <v>852</v>
      </c>
      <c r="H363" s="8" t="s">
        <v>870</v>
      </c>
      <c r="I363" s="8" t="s">
        <v>853</v>
      </c>
      <c r="J363" s="8" t="s">
        <v>870</v>
      </c>
      <c r="K363" s="8" t="s">
        <v>863</v>
      </c>
      <c r="L363" s="8" t="s">
        <v>309</v>
      </c>
      <c r="M363" s="8"/>
      <c r="N363" s="8">
        <v>176</v>
      </c>
      <c r="O363" s="8">
        <v>6</v>
      </c>
      <c r="P363" s="8">
        <v>25</v>
      </c>
      <c r="Q363" s="8"/>
      <c r="R363" s="8" t="s">
        <v>575</v>
      </c>
      <c r="S363" s="8"/>
      <c r="T363" s="8"/>
      <c r="U363" s="8"/>
      <c r="V363" s="8"/>
      <c r="W363" s="8"/>
      <c r="X363" s="8" t="s">
        <v>865</v>
      </c>
      <c r="Y363" s="8"/>
      <c r="Z363" s="8">
        <v>18</v>
      </c>
      <c r="AA363" s="8">
        <v>1754</v>
      </c>
      <c r="AB363" s="8">
        <v>23</v>
      </c>
      <c r="AC363" s="8">
        <v>1759</v>
      </c>
      <c r="AD363" s="19" t="s">
        <v>294</v>
      </c>
      <c r="AE363">
        <v>0</v>
      </c>
      <c r="AF363" s="3" t="s">
        <v>798</v>
      </c>
    </row>
    <row r="364" spans="1:32" ht="12.75">
      <c r="A364" s="8">
        <f t="shared" si="7"/>
        <v>1771</v>
      </c>
      <c r="B364" s="8">
        <v>0</v>
      </c>
      <c r="C364" s="8">
        <v>1771</v>
      </c>
      <c r="D364" s="8" t="s">
        <v>255</v>
      </c>
      <c r="E364" s="8" t="s">
        <v>473</v>
      </c>
      <c r="F364" s="8">
        <v>1</v>
      </c>
      <c r="G364" s="8" t="s">
        <v>852</v>
      </c>
      <c r="H364" s="8" t="s">
        <v>870</v>
      </c>
      <c r="I364" s="8" t="s">
        <v>518</v>
      </c>
      <c r="J364" s="8" t="s">
        <v>870</v>
      </c>
      <c r="K364" s="8" t="s">
        <v>863</v>
      </c>
      <c r="L364" s="8"/>
      <c r="M364" s="8"/>
      <c r="N364" s="8"/>
      <c r="O364" s="8"/>
      <c r="P364" s="8"/>
      <c r="Q364" s="8"/>
      <c r="R364" s="8" t="s">
        <v>857</v>
      </c>
      <c r="S364" s="8"/>
      <c r="T364" s="8"/>
      <c r="U364" s="8"/>
      <c r="V364" s="8"/>
      <c r="W364" s="8"/>
      <c r="X364" s="8" t="s">
        <v>800</v>
      </c>
      <c r="Y364" s="8"/>
      <c r="Z364" s="8"/>
      <c r="AA364" s="8"/>
      <c r="AB364" s="8"/>
      <c r="AC364" s="8"/>
      <c r="AD364" s="19" t="s">
        <v>294</v>
      </c>
      <c r="AE364">
        <v>0</v>
      </c>
      <c r="AF364" s="3" t="s">
        <v>798</v>
      </c>
    </row>
    <row r="365" spans="1:32" ht="12.75">
      <c r="A365" s="8">
        <f t="shared" si="7"/>
        <v>1771</v>
      </c>
      <c r="B365" s="8">
        <v>0</v>
      </c>
      <c r="C365" s="8">
        <v>1771</v>
      </c>
      <c r="D365" s="8" t="s">
        <v>255</v>
      </c>
      <c r="E365" s="8" t="s">
        <v>471</v>
      </c>
      <c r="F365" s="8">
        <v>1</v>
      </c>
      <c r="G365" s="8" t="s">
        <v>852</v>
      </c>
      <c r="H365" s="8" t="s">
        <v>870</v>
      </c>
      <c r="I365" s="8" t="s">
        <v>853</v>
      </c>
      <c r="J365" s="8" t="s">
        <v>870</v>
      </c>
      <c r="K365" s="8" t="s">
        <v>863</v>
      </c>
      <c r="L365" s="8"/>
      <c r="M365" s="8"/>
      <c r="N365" s="8"/>
      <c r="O365" s="8"/>
      <c r="P365" s="8"/>
      <c r="Q365" s="8" t="s">
        <v>472</v>
      </c>
      <c r="R365" s="8" t="s">
        <v>522</v>
      </c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19" t="s">
        <v>294</v>
      </c>
      <c r="AE365">
        <v>0</v>
      </c>
      <c r="AF365" s="3" t="s">
        <v>798</v>
      </c>
    </row>
    <row r="366" spans="1:32" ht="12.75">
      <c r="A366" s="8">
        <f t="shared" si="7"/>
        <v>1771</v>
      </c>
      <c r="B366" s="8">
        <v>0</v>
      </c>
      <c r="C366" s="8">
        <v>1771</v>
      </c>
      <c r="D366" s="8" t="s">
        <v>255</v>
      </c>
      <c r="E366" s="8" t="s">
        <v>474</v>
      </c>
      <c r="F366" s="8">
        <v>1</v>
      </c>
      <c r="G366" s="8" t="s">
        <v>852</v>
      </c>
      <c r="H366" s="8" t="s">
        <v>870</v>
      </c>
      <c r="I366" s="8" t="s">
        <v>799</v>
      </c>
      <c r="J366" s="8" t="s">
        <v>870</v>
      </c>
      <c r="K366" s="8" t="s">
        <v>863</v>
      </c>
      <c r="L366" s="8"/>
      <c r="M366" s="8"/>
      <c r="N366" s="8"/>
      <c r="O366" s="8"/>
      <c r="P366" s="8"/>
      <c r="Q366" s="8"/>
      <c r="R366" s="8" t="s">
        <v>862</v>
      </c>
      <c r="S366" s="8"/>
      <c r="T366" s="8"/>
      <c r="U366" s="8"/>
      <c r="V366" s="8"/>
      <c r="W366" s="8"/>
      <c r="X366" s="8" t="s">
        <v>602</v>
      </c>
      <c r="Y366" s="8"/>
      <c r="Z366" s="8"/>
      <c r="AA366" s="8"/>
      <c r="AB366" s="8"/>
      <c r="AC366" s="8"/>
      <c r="AD366" s="19" t="s">
        <v>294</v>
      </c>
      <c r="AE366">
        <v>0</v>
      </c>
      <c r="AF366" s="3" t="s">
        <v>798</v>
      </c>
    </row>
    <row r="367" spans="1:32" ht="12.75">
      <c r="A367" s="8">
        <f t="shared" si="7"/>
        <v>1771</v>
      </c>
      <c r="B367" s="8">
        <v>0</v>
      </c>
      <c r="C367" s="8">
        <v>1771</v>
      </c>
      <c r="D367" s="8" t="s">
        <v>255</v>
      </c>
      <c r="E367" s="8" t="s">
        <v>475</v>
      </c>
      <c r="F367" s="8">
        <v>1</v>
      </c>
      <c r="G367" s="8" t="s">
        <v>852</v>
      </c>
      <c r="H367" s="8" t="s">
        <v>870</v>
      </c>
      <c r="I367" s="8" t="s">
        <v>799</v>
      </c>
      <c r="J367" s="8" t="s">
        <v>870</v>
      </c>
      <c r="K367" s="8" t="s">
        <v>863</v>
      </c>
      <c r="L367" s="8"/>
      <c r="M367" s="8"/>
      <c r="N367" s="8"/>
      <c r="O367" s="8"/>
      <c r="P367" s="8"/>
      <c r="Q367" s="8"/>
      <c r="R367" s="8" t="s">
        <v>857</v>
      </c>
      <c r="S367" s="8"/>
      <c r="T367" s="8"/>
      <c r="U367" s="8"/>
      <c r="V367" s="8"/>
      <c r="W367" s="8"/>
      <c r="X367" s="8" t="s">
        <v>476</v>
      </c>
      <c r="Y367" s="8"/>
      <c r="Z367" s="8"/>
      <c r="AA367" s="8"/>
      <c r="AB367" s="8"/>
      <c r="AC367" s="8"/>
      <c r="AD367" s="19" t="s">
        <v>294</v>
      </c>
      <c r="AE367">
        <v>0</v>
      </c>
      <c r="AF367" s="3" t="s">
        <v>798</v>
      </c>
    </row>
    <row r="368" spans="1:32" ht="12.75">
      <c r="A368" s="8">
        <f t="shared" si="7"/>
        <v>1771</v>
      </c>
      <c r="B368" s="8">
        <v>0</v>
      </c>
      <c r="C368" s="8">
        <v>1771</v>
      </c>
      <c r="D368" s="8" t="s">
        <v>255</v>
      </c>
      <c r="E368" s="8" t="s">
        <v>477</v>
      </c>
      <c r="F368" s="8">
        <v>1</v>
      </c>
      <c r="G368" s="8" t="s">
        <v>852</v>
      </c>
      <c r="H368" s="8" t="s">
        <v>870</v>
      </c>
      <c r="I368" s="8"/>
      <c r="J368" s="8" t="s">
        <v>870</v>
      </c>
      <c r="K368" s="8" t="s">
        <v>863</v>
      </c>
      <c r="L368" s="8"/>
      <c r="M368" s="8"/>
      <c r="N368" s="8"/>
      <c r="O368" s="8"/>
      <c r="P368" s="8"/>
      <c r="Q368" s="8"/>
      <c r="R368" s="8" t="s">
        <v>519</v>
      </c>
      <c r="S368" s="8"/>
      <c r="T368" s="8"/>
      <c r="U368" s="8"/>
      <c r="V368" s="8"/>
      <c r="W368" s="8"/>
      <c r="X368" s="8" t="s">
        <v>866</v>
      </c>
      <c r="Y368" s="8"/>
      <c r="Z368" s="8"/>
      <c r="AA368" s="8"/>
      <c r="AB368" s="8"/>
      <c r="AC368" s="8"/>
      <c r="AD368" s="19" t="s">
        <v>294</v>
      </c>
      <c r="AE368">
        <v>0</v>
      </c>
      <c r="AF368" s="3" t="s">
        <v>798</v>
      </c>
    </row>
    <row r="369" spans="1:32" ht="12.75">
      <c r="A369" s="8">
        <f t="shared" si="7"/>
        <v>1771</v>
      </c>
      <c r="B369" s="8">
        <v>0</v>
      </c>
      <c r="C369" s="8">
        <v>1771</v>
      </c>
      <c r="D369" s="8" t="s">
        <v>255</v>
      </c>
      <c r="E369" s="8" t="s">
        <v>478</v>
      </c>
      <c r="F369" s="8">
        <v>1</v>
      </c>
      <c r="G369" s="8" t="s">
        <v>852</v>
      </c>
      <c r="H369" s="8" t="s">
        <v>870</v>
      </c>
      <c r="I369" s="8" t="s">
        <v>799</v>
      </c>
      <c r="J369" s="8" t="s">
        <v>870</v>
      </c>
      <c r="K369" s="8" t="s">
        <v>863</v>
      </c>
      <c r="L369" s="8"/>
      <c r="M369" s="8"/>
      <c r="N369" s="8"/>
      <c r="O369" s="8"/>
      <c r="P369" s="8"/>
      <c r="Q369" s="8"/>
      <c r="R369" s="8" t="s">
        <v>577</v>
      </c>
      <c r="S369" s="8"/>
      <c r="T369" s="8"/>
      <c r="U369" s="8"/>
      <c r="V369" s="8"/>
      <c r="W369" s="8"/>
      <c r="X369" s="8" t="s">
        <v>476</v>
      </c>
      <c r="Y369" s="8"/>
      <c r="Z369" s="8"/>
      <c r="AA369" s="8"/>
      <c r="AB369" s="8"/>
      <c r="AC369" s="8"/>
      <c r="AD369" s="19" t="s">
        <v>294</v>
      </c>
      <c r="AE369">
        <v>0</v>
      </c>
      <c r="AF369" s="3" t="s">
        <v>798</v>
      </c>
    </row>
    <row r="370" spans="1:32" ht="12.75">
      <c r="A370" s="8">
        <f t="shared" si="7"/>
        <v>1771</v>
      </c>
      <c r="B370" s="8">
        <v>0</v>
      </c>
      <c r="C370" s="8">
        <v>1771</v>
      </c>
      <c r="D370" s="8" t="s">
        <v>255</v>
      </c>
      <c r="E370" s="8" t="s">
        <v>469</v>
      </c>
      <c r="F370" s="8">
        <v>1</v>
      </c>
      <c r="G370" s="8" t="s">
        <v>852</v>
      </c>
      <c r="H370" s="8" t="s">
        <v>870</v>
      </c>
      <c r="I370" s="8" t="s">
        <v>853</v>
      </c>
      <c r="J370" s="8" t="s">
        <v>870</v>
      </c>
      <c r="K370" s="8" t="s">
        <v>863</v>
      </c>
      <c r="L370" s="8"/>
      <c r="M370" s="8"/>
      <c r="N370" s="8">
        <v>184</v>
      </c>
      <c r="O370" s="8">
        <v>7</v>
      </c>
      <c r="P370" s="8">
        <v>3</v>
      </c>
      <c r="Q370" s="8"/>
      <c r="R370" s="8" t="s">
        <v>470</v>
      </c>
      <c r="S370" s="8"/>
      <c r="T370" s="8"/>
      <c r="U370" s="8"/>
      <c r="V370" s="8"/>
      <c r="W370" s="8"/>
      <c r="X370" s="8" t="s">
        <v>751</v>
      </c>
      <c r="Y370" s="8"/>
      <c r="Z370" s="8"/>
      <c r="AA370" s="8"/>
      <c r="AB370" s="8"/>
      <c r="AC370" s="8"/>
      <c r="AD370" s="19" t="s">
        <v>294</v>
      </c>
      <c r="AE370">
        <v>0</v>
      </c>
      <c r="AF370" s="3" t="s">
        <v>798</v>
      </c>
    </row>
    <row r="371" spans="1:32" ht="12.75">
      <c r="A371" s="8">
        <f t="shared" si="7"/>
        <v>1772</v>
      </c>
      <c r="B371" s="8">
        <v>294</v>
      </c>
      <c r="C371" s="8">
        <v>1478</v>
      </c>
      <c r="D371" s="8" t="s">
        <v>263</v>
      </c>
      <c r="E371" s="8" t="s">
        <v>370</v>
      </c>
      <c r="F371" s="8">
        <v>1</v>
      </c>
      <c r="G371" s="8" t="s">
        <v>852</v>
      </c>
      <c r="H371" s="8" t="s">
        <v>870</v>
      </c>
      <c r="I371" s="8" t="s">
        <v>325</v>
      </c>
      <c r="J371" s="8" t="s">
        <v>870</v>
      </c>
      <c r="K371" s="8" t="s">
        <v>863</v>
      </c>
      <c r="L371" s="8"/>
      <c r="M371" s="8"/>
      <c r="N371" s="8"/>
      <c r="O371" s="8"/>
      <c r="P371" s="8"/>
      <c r="Q371" s="8"/>
      <c r="R371" s="8" t="s">
        <v>427</v>
      </c>
      <c r="S371" s="8"/>
      <c r="T371" s="8"/>
      <c r="U371" s="8"/>
      <c r="V371" s="8"/>
      <c r="W371" s="8"/>
      <c r="X371" s="8"/>
      <c r="Y371" s="8"/>
      <c r="Z371" s="8">
        <v>282</v>
      </c>
      <c r="AA371" s="8">
        <v>1760</v>
      </c>
      <c r="AB371" s="8">
        <v>282</v>
      </c>
      <c r="AC371" s="8">
        <v>1760</v>
      </c>
      <c r="AD371" s="19" t="s">
        <v>294</v>
      </c>
      <c r="AE371">
        <v>0</v>
      </c>
      <c r="AF371" s="3" t="s">
        <v>798</v>
      </c>
    </row>
    <row r="372" spans="1:32" ht="12.75">
      <c r="A372" s="8">
        <f t="shared" si="7"/>
        <v>1772</v>
      </c>
      <c r="B372" s="8">
        <v>100</v>
      </c>
      <c r="C372" s="8">
        <v>1672</v>
      </c>
      <c r="D372" s="8" t="s">
        <v>265</v>
      </c>
      <c r="E372" s="14" t="s">
        <v>416</v>
      </c>
      <c r="F372" s="8">
        <v>1</v>
      </c>
      <c r="G372" s="8" t="s">
        <v>852</v>
      </c>
      <c r="H372" s="8" t="s">
        <v>870</v>
      </c>
      <c r="I372" s="8" t="s">
        <v>518</v>
      </c>
      <c r="J372" s="8" t="s">
        <v>870</v>
      </c>
      <c r="K372" s="8" t="s">
        <v>863</v>
      </c>
      <c r="L372" s="8"/>
      <c r="M372" s="8"/>
      <c r="N372" s="8"/>
      <c r="O372" s="8"/>
      <c r="P372" s="8"/>
      <c r="Q372" s="8"/>
      <c r="R372" s="8" t="s">
        <v>417</v>
      </c>
      <c r="S372" s="8"/>
      <c r="T372" s="8"/>
      <c r="U372" s="8"/>
      <c r="V372" s="8"/>
      <c r="W372" s="8"/>
      <c r="X372" s="8" t="s">
        <v>418</v>
      </c>
      <c r="Y372" s="8"/>
      <c r="Z372" s="8">
        <v>82</v>
      </c>
      <c r="AA372" s="8">
        <v>1754</v>
      </c>
      <c r="AB372" s="8">
        <v>82</v>
      </c>
      <c r="AC372" s="8">
        <v>1754</v>
      </c>
      <c r="AD372" s="19" t="s">
        <v>294</v>
      </c>
      <c r="AE372">
        <v>0</v>
      </c>
      <c r="AF372" s="3" t="s">
        <v>798</v>
      </c>
    </row>
    <row r="373" spans="1:32" ht="12.75">
      <c r="A373" s="8">
        <f t="shared" si="7"/>
        <v>1772</v>
      </c>
      <c r="B373" s="8">
        <v>100</v>
      </c>
      <c r="C373" s="8">
        <v>1672</v>
      </c>
      <c r="D373" s="8" t="s">
        <v>265</v>
      </c>
      <c r="E373" s="8" t="s">
        <v>526</v>
      </c>
      <c r="F373" s="8">
        <v>1</v>
      </c>
      <c r="G373" s="8" t="s">
        <v>852</v>
      </c>
      <c r="H373" s="8" t="s">
        <v>870</v>
      </c>
      <c r="I373" s="8" t="s">
        <v>527</v>
      </c>
      <c r="J373" s="8" t="s">
        <v>870</v>
      </c>
      <c r="K373" s="8" t="s">
        <v>863</v>
      </c>
      <c r="L373" s="8"/>
      <c r="M373" s="8"/>
      <c r="N373" s="8"/>
      <c r="O373" s="8"/>
      <c r="P373" s="8"/>
      <c r="Q373" s="8"/>
      <c r="R373" s="8" t="s">
        <v>859</v>
      </c>
      <c r="S373" s="8"/>
      <c r="T373" s="8"/>
      <c r="U373" s="8"/>
      <c r="V373" s="8"/>
      <c r="W373" s="8"/>
      <c r="X373" s="8" t="s">
        <v>865</v>
      </c>
      <c r="Y373" s="8"/>
      <c r="Z373" s="8">
        <v>82</v>
      </c>
      <c r="AA373" s="8">
        <v>1754</v>
      </c>
      <c r="AB373" s="8">
        <v>82</v>
      </c>
      <c r="AC373" s="8">
        <v>1754</v>
      </c>
      <c r="AD373" s="19" t="s">
        <v>294</v>
      </c>
      <c r="AE373">
        <v>0</v>
      </c>
      <c r="AF373" s="3" t="s">
        <v>798</v>
      </c>
    </row>
    <row r="374" spans="1:32" ht="12.75">
      <c r="A374" s="8">
        <f t="shared" si="7"/>
        <v>1772</v>
      </c>
      <c r="B374" s="8">
        <v>100</v>
      </c>
      <c r="C374" s="8">
        <v>1672</v>
      </c>
      <c r="D374" s="8" t="s">
        <v>265</v>
      </c>
      <c r="E374" s="8" t="s">
        <v>419</v>
      </c>
      <c r="F374" s="8">
        <v>1</v>
      </c>
      <c r="G374" s="8" t="s">
        <v>852</v>
      </c>
      <c r="H374" s="8" t="s">
        <v>870</v>
      </c>
      <c r="I374" s="8" t="s">
        <v>480</v>
      </c>
      <c r="J374" s="8" t="s">
        <v>870</v>
      </c>
      <c r="K374" s="8" t="s">
        <v>863</v>
      </c>
      <c r="L374" s="8"/>
      <c r="M374" s="8"/>
      <c r="N374" s="8"/>
      <c r="O374" s="8"/>
      <c r="P374" s="8"/>
      <c r="Q374" s="8"/>
      <c r="R374" s="8" t="s">
        <v>743</v>
      </c>
      <c r="S374" s="8"/>
      <c r="T374" s="8"/>
      <c r="U374" s="8"/>
      <c r="V374" s="8"/>
      <c r="W374" s="8"/>
      <c r="X374" s="8" t="s">
        <v>744</v>
      </c>
      <c r="Y374" s="8"/>
      <c r="Z374" s="8">
        <v>82</v>
      </c>
      <c r="AA374" s="8">
        <v>1754</v>
      </c>
      <c r="AB374" s="8">
        <v>82</v>
      </c>
      <c r="AC374" s="8">
        <v>1754</v>
      </c>
      <c r="AD374" s="19" t="s">
        <v>294</v>
      </c>
      <c r="AE374">
        <v>0</v>
      </c>
      <c r="AF374" s="3" t="s">
        <v>798</v>
      </c>
    </row>
    <row r="375" spans="1:32" ht="12.75">
      <c r="A375" s="8">
        <f t="shared" si="7"/>
        <v>1772</v>
      </c>
      <c r="B375" s="8">
        <v>35</v>
      </c>
      <c r="C375" s="8">
        <v>1737</v>
      </c>
      <c r="D375" s="8" t="s">
        <v>266</v>
      </c>
      <c r="E375" s="8" t="s">
        <v>331</v>
      </c>
      <c r="F375" s="8">
        <v>1</v>
      </c>
      <c r="G375" s="8" t="s">
        <v>852</v>
      </c>
      <c r="H375" s="8" t="s">
        <v>870</v>
      </c>
      <c r="I375" s="8" t="s">
        <v>853</v>
      </c>
      <c r="J375" s="8" t="s">
        <v>870</v>
      </c>
      <c r="K375" s="8" t="s">
        <v>863</v>
      </c>
      <c r="L375" s="8"/>
      <c r="M375" s="8"/>
      <c r="N375" s="8">
        <v>181.8</v>
      </c>
      <c r="O375" s="8">
        <v>7</v>
      </c>
      <c r="P375" s="8"/>
      <c r="Q375" s="8"/>
      <c r="R375" s="8" t="s">
        <v>735</v>
      </c>
      <c r="S375" s="8"/>
      <c r="T375" s="8"/>
      <c r="U375" s="8"/>
      <c r="V375" s="8"/>
      <c r="W375" s="8"/>
      <c r="X375" s="8" t="s">
        <v>708</v>
      </c>
      <c r="Y375" s="8"/>
      <c r="Z375" s="8">
        <v>18</v>
      </c>
      <c r="AA375" s="8">
        <v>1755</v>
      </c>
      <c r="AB375" s="8">
        <v>23</v>
      </c>
      <c r="AC375" s="8">
        <v>1760</v>
      </c>
      <c r="AD375" s="19" t="s">
        <v>294</v>
      </c>
      <c r="AE375">
        <v>0</v>
      </c>
      <c r="AF375" s="3" t="s">
        <v>798</v>
      </c>
    </row>
    <row r="376" spans="1:32" ht="12.75">
      <c r="A376" s="8">
        <f t="shared" si="7"/>
        <v>1772</v>
      </c>
      <c r="B376" s="8">
        <v>35</v>
      </c>
      <c r="C376" s="8">
        <v>1737</v>
      </c>
      <c r="D376" s="8" t="s">
        <v>266</v>
      </c>
      <c r="E376" s="8" t="s">
        <v>334</v>
      </c>
      <c r="F376" s="8">
        <v>1</v>
      </c>
      <c r="G376" s="8" t="s">
        <v>852</v>
      </c>
      <c r="H376" s="8" t="s">
        <v>870</v>
      </c>
      <c r="I376" s="8"/>
      <c r="J376" s="8" t="s">
        <v>870</v>
      </c>
      <c r="K376" s="8" t="s">
        <v>863</v>
      </c>
      <c r="L376" s="8"/>
      <c r="M376" s="8"/>
      <c r="N376" s="8"/>
      <c r="O376" s="8"/>
      <c r="P376" s="8"/>
      <c r="Q376" s="8"/>
      <c r="R376" s="8" t="s">
        <v>621</v>
      </c>
      <c r="S376" s="8"/>
      <c r="T376" s="8"/>
      <c r="U376" s="8"/>
      <c r="V376" s="8"/>
      <c r="W376" s="8"/>
      <c r="X376" s="8"/>
      <c r="Y376" s="8"/>
      <c r="Z376" s="8">
        <v>18</v>
      </c>
      <c r="AA376" s="8">
        <v>1755</v>
      </c>
      <c r="AB376" s="8">
        <v>23</v>
      </c>
      <c r="AC376" s="8">
        <v>1760</v>
      </c>
      <c r="AD376" s="19" t="s">
        <v>294</v>
      </c>
      <c r="AE376">
        <v>0</v>
      </c>
      <c r="AF376" s="3" t="s">
        <v>798</v>
      </c>
    </row>
    <row r="377" spans="1:32" ht="12.75">
      <c r="A377" s="8">
        <f t="shared" si="7"/>
        <v>1772</v>
      </c>
      <c r="B377" s="8">
        <v>0</v>
      </c>
      <c r="C377" s="8">
        <v>1772</v>
      </c>
      <c r="D377" s="8" t="s">
        <v>267</v>
      </c>
      <c r="E377" s="14" t="s">
        <v>524</v>
      </c>
      <c r="F377" s="8">
        <v>1</v>
      </c>
      <c r="G377" s="8" t="s">
        <v>852</v>
      </c>
      <c r="H377" s="8" t="s">
        <v>870</v>
      </c>
      <c r="I377" s="8" t="s">
        <v>799</v>
      </c>
      <c r="J377" s="8" t="s">
        <v>870</v>
      </c>
      <c r="K377" s="8" t="s">
        <v>863</v>
      </c>
      <c r="L377" s="8"/>
      <c r="M377" s="8"/>
      <c r="N377" s="8">
        <v>311</v>
      </c>
      <c r="O377" s="8">
        <v>11</v>
      </c>
      <c r="P377" s="8">
        <v>7</v>
      </c>
      <c r="Q377" s="8"/>
      <c r="R377" s="8" t="s">
        <v>749</v>
      </c>
      <c r="S377" s="8"/>
      <c r="T377" s="8"/>
      <c r="U377" s="8"/>
      <c r="V377" s="8"/>
      <c r="W377" s="8"/>
      <c r="X377" s="8" t="s">
        <v>525</v>
      </c>
      <c r="Y377" s="8"/>
      <c r="Z377" s="8"/>
      <c r="AA377" s="8"/>
      <c r="AB377" s="8"/>
      <c r="AC377" s="8"/>
      <c r="AD377" s="19" t="s">
        <v>294</v>
      </c>
      <c r="AE377">
        <v>0</v>
      </c>
      <c r="AF377" s="3" t="s">
        <v>798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4"/>
  <sheetViews>
    <sheetView workbookViewId="0" topLeftCell="A1">
      <selection activeCell="X1" sqref="X1"/>
    </sheetView>
  </sheetViews>
  <sheetFormatPr defaultColWidth="9.00390625" defaultRowHeight="12.75"/>
  <cols>
    <col min="1" max="1" width="3.00390625" style="0" bestFit="1" customWidth="1"/>
    <col min="2" max="2" width="29.75390625" style="0" bestFit="1" customWidth="1"/>
    <col min="3" max="19" width="5.00390625" style="0" bestFit="1" customWidth="1"/>
    <col min="20" max="20" width="6.625" style="0" bestFit="1" customWidth="1"/>
    <col min="21" max="21" width="4.75390625" style="0" bestFit="1" customWidth="1"/>
    <col min="22" max="22" width="9.75390625" style="0" bestFit="1" customWidth="1"/>
    <col min="29" max="29" width="5.00390625" style="0" bestFit="1" customWidth="1"/>
    <col min="30" max="30" width="4.75390625" style="0" bestFit="1" customWidth="1"/>
    <col min="32" max="32" width="6.875" style="0" bestFit="1" customWidth="1"/>
    <col min="33" max="33" width="4.75390625" style="0" bestFit="1" customWidth="1"/>
  </cols>
  <sheetData>
    <row r="1" spans="1:33" ht="12.75">
      <c r="A1">
        <v>0</v>
      </c>
      <c r="B1" s="24">
        <v>0</v>
      </c>
      <c r="C1" s="24">
        <v>1758</v>
      </c>
      <c r="D1" s="24">
        <v>1759</v>
      </c>
      <c r="E1" s="24">
        <v>1760</v>
      </c>
      <c r="F1" s="24">
        <v>1761</v>
      </c>
      <c r="G1" s="24">
        <v>1762</v>
      </c>
      <c r="H1" s="24">
        <v>1763</v>
      </c>
      <c r="I1" s="24">
        <v>1764</v>
      </c>
      <c r="J1" s="24">
        <v>1765</v>
      </c>
      <c r="K1" s="24">
        <v>1766</v>
      </c>
      <c r="L1" s="24">
        <v>1767</v>
      </c>
      <c r="M1" s="24">
        <v>1768</v>
      </c>
      <c r="N1" s="24">
        <v>1769</v>
      </c>
      <c r="O1" s="24">
        <v>1770</v>
      </c>
      <c r="P1" s="24">
        <v>1771</v>
      </c>
      <c r="Q1" s="24">
        <v>1772</v>
      </c>
      <c r="R1" s="24">
        <v>1773</v>
      </c>
      <c r="S1" s="24">
        <v>1774</v>
      </c>
      <c r="T1" t="s">
        <v>21</v>
      </c>
      <c r="U1" t="s">
        <v>22</v>
      </c>
      <c r="V1" t="s">
        <v>23</v>
      </c>
      <c r="Z1" t="s">
        <v>19</v>
      </c>
      <c r="AD1" t="s">
        <v>20</v>
      </c>
      <c r="AF1" t="s">
        <v>820</v>
      </c>
      <c r="AG1" t="s">
        <v>20</v>
      </c>
    </row>
    <row r="2" spans="1:33" ht="12.75">
      <c r="A2">
        <v>1</v>
      </c>
      <c r="B2" s="24" t="s">
        <v>769</v>
      </c>
      <c r="C2" s="24"/>
      <c r="D2" s="25">
        <v>3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>
        <v>3</v>
      </c>
      <c r="U2">
        <v>1</v>
      </c>
      <c r="V2">
        <v>3</v>
      </c>
      <c r="Y2">
        <v>1758</v>
      </c>
      <c r="Z2">
        <v>1</v>
      </c>
      <c r="AC2">
        <v>65</v>
      </c>
      <c r="AD2">
        <v>1</v>
      </c>
      <c r="AF2" s="2">
        <v>0</v>
      </c>
      <c r="AG2" s="2">
        <v>14</v>
      </c>
    </row>
    <row r="3" spans="1:33" ht="12.75">
      <c r="A3">
        <v>2</v>
      </c>
      <c r="B3" s="24" t="s">
        <v>802</v>
      </c>
      <c r="C3" s="24"/>
      <c r="D3" s="25">
        <v>4</v>
      </c>
      <c r="E3" s="25">
        <v>1</v>
      </c>
      <c r="F3" s="25">
        <v>1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>
        <v>6</v>
      </c>
      <c r="U3">
        <v>3</v>
      </c>
      <c r="Y3">
        <v>1759</v>
      </c>
      <c r="Z3">
        <v>8</v>
      </c>
      <c r="AC3">
        <v>362</v>
      </c>
      <c r="AD3">
        <v>1</v>
      </c>
      <c r="AF3">
        <v>6</v>
      </c>
      <c r="AG3">
        <v>1</v>
      </c>
    </row>
    <row r="4" spans="1:33" ht="12.75">
      <c r="A4">
        <v>3</v>
      </c>
      <c r="B4" s="24" t="s">
        <v>797</v>
      </c>
      <c r="C4" s="25">
        <v>1</v>
      </c>
      <c r="D4" s="24"/>
      <c r="E4" s="25">
        <v>2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>
        <v>3</v>
      </c>
      <c r="U4">
        <v>2</v>
      </c>
      <c r="Y4">
        <v>1760</v>
      </c>
      <c r="Z4">
        <v>3</v>
      </c>
      <c r="AC4">
        <v>378</v>
      </c>
      <c r="AD4">
        <v>1</v>
      </c>
      <c r="AF4">
        <v>18</v>
      </c>
      <c r="AG4">
        <v>1</v>
      </c>
    </row>
    <row r="5" spans="1:33" ht="12.75">
      <c r="A5">
        <v>4</v>
      </c>
      <c r="B5" s="24" t="s">
        <v>770</v>
      </c>
      <c r="C5" s="24"/>
      <c r="D5" s="24"/>
      <c r="E5" s="24"/>
      <c r="F5" s="25">
        <v>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>
        <v>1</v>
      </c>
      <c r="U5">
        <v>1</v>
      </c>
      <c r="V5">
        <v>1</v>
      </c>
      <c r="Y5">
        <v>1761</v>
      </c>
      <c r="Z5">
        <v>8</v>
      </c>
      <c r="AC5">
        <v>480</v>
      </c>
      <c r="AD5">
        <v>2</v>
      </c>
      <c r="AF5" s="2">
        <v>35</v>
      </c>
      <c r="AG5" s="2">
        <v>16</v>
      </c>
    </row>
    <row r="6" spans="1:33" ht="12.75">
      <c r="A6">
        <v>5</v>
      </c>
      <c r="B6" s="24" t="s">
        <v>788</v>
      </c>
      <c r="C6" s="24"/>
      <c r="D6" s="25">
        <v>1</v>
      </c>
      <c r="E6" s="24"/>
      <c r="F6" s="25">
        <v>1</v>
      </c>
      <c r="G6" s="25">
        <v>1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>
        <v>3</v>
      </c>
      <c r="U6">
        <v>3</v>
      </c>
      <c r="Y6">
        <v>1762</v>
      </c>
      <c r="Z6">
        <v>27</v>
      </c>
      <c r="AC6">
        <v>527</v>
      </c>
      <c r="AD6">
        <v>1</v>
      </c>
      <c r="AF6">
        <v>41</v>
      </c>
      <c r="AG6">
        <v>3</v>
      </c>
    </row>
    <row r="7" spans="1:33" ht="12.75">
      <c r="A7">
        <v>6</v>
      </c>
      <c r="B7" s="24" t="s">
        <v>806</v>
      </c>
      <c r="C7" s="24"/>
      <c r="D7" s="24"/>
      <c r="E7" s="24"/>
      <c r="F7" s="25">
        <v>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>
        <v>2</v>
      </c>
      <c r="U7">
        <v>1</v>
      </c>
      <c r="V7">
        <v>2</v>
      </c>
      <c r="Y7">
        <v>1763</v>
      </c>
      <c r="Z7">
        <v>35</v>
      </c>
      <c r="AC7">
        <v>565</v>
      </c>
      <c r="AD7">
        <v>1</v>
      </c>
      <c r="AF7">
        <v>59</v>
      </c>
      <c r="AG7">
        <v>2</v>
      </c>
    </row>
    <row r="8" spans="1:33" ht="12.75">
      <c r="A8">
        <v>7</v>
      </c>
      <c r="B8" s="24" t="s">
        <v>771</v>
      </c>
      <c r="C8" s="24"/>
      <c r="D8" s="24"/>
      <c r="E8" s="24"/>
      <c r="F8" s="25">
        <v>1</v>
      </c>
      <c r="G8" s="25">
        <v>1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>
        <v>2</v>
      </c>
      <c r="U8">
        <v>2</v>
      </c>
      <c r="Y8">
        <v>1764</v>
      </c>
      <c r="Z8">
        <v>15</v>
      </c>
      <c r="AC8">
        <v>576</v>
      </c>
      <c r="AD8">
        <v>1</v>
      </c>
      <c r="AF8">
        <v>76</v>
      </c>
      <c r="AG8">
        <v>2</v>
      </c>
    </row>
    <row r="9" spans="1:33" ht="12.75">
      <c r="A9">
        <v>8</v>
      </c>
      <c r="B9" s="24" t="s">
        <v>792</v>
      </c>
      <c r="C9" s="24"/>
      <c r="D9" s="24"/>
      <c r="E9" s="24"/>
      <c r="F9" s="24"/>
      <c r="G9" s="25">
        <v>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>
        <v>2</v>
      </c>
      <c r="U9">
        <v>1</v>
      </c>
      <c r="V9">
        <v>2</v>
      </c>
      <c r="Y9">
        <v>1765</v>
      </c>
      <c r="Z9">
        <v>25</v>
      </c>
      <c r="AC9">
        <v>581</v>
      </c>
      <c r="AD9">
        <v>2</v>
      </c>
      <c r="AF9" s="2">
        <v>82</v>
      </c>
      <c r="AG9" s="2">
        <v>11</v>
      </c>
    </row>
    <row r="10" spans="1:33" ht="12.75">
      <c r="A10">
        <v>9</v>
      </c>
      <c r="B10" s="24" t="s">
        <v>276</v>
      </c>
      <c r="C10" s="24"/>
      <c r="D10" s="24"/>
      <c r="E10" s="24"/>
      <c r="F10" s="25">
        <v>1</v>
      </c>
      <c r="G10" s="25">
        <v>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>
        <v>3</v>
      </c>
      <c r="U10">
        <v>2</v>
      </c>
      <c r="Y10">
        <v>1766</v>
      </c>
      <c r="Z10">
        <v>21</v>
      </c>
      <c r="AC10">
        <v>695</v>
      </c>
      <c r="AD10">
        <v>1</v>
      </c>
      <c r="AF10">
        <v>88</v>
      </c>
      <c r="AG10">
        <v>2</v>
      </c>
    </row>
    <row r="11" spans="1:33" ht="12.75">
      <c r="A11">
        <v>10</v>
      </c>
      <c r="B11" s="24" t="s">
        <v>781</v>
      </c>
      <c r="C11" s="24"/>
      <c r="D11" s="24"/>
      <c r="E11" s="24"/>
      <c r="F11" s="24"/>
      <c r="G11" s="25">
        <v>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>
        <v>2</v>
      </c>
      <c r="U11">
        <v>1</v>
      </c>
      <c r="V11">
        <v>2</v>
      </c>
      <c r="Y11">
        <v>1767</v>
      </c>
      <c r="Z11">
        <v>16</v>
      </c>
      <c r="AC11">
        <v>709</v>
      </c>
      <c r="AD11">
        <v>1</v>
      </c>
      <c r="AF11">
        <v>94</v>
      </c>
      <c r="AG11">
        <v>2</v>
      </c>
    </row>
    <row r="12" spans="1:33" ht="12.75">
      <c r="A12">
        <v>11</v>
      </c>
      <c r="B12" s="24" t="s">
        <v>773</v>
      </c>
      <c r="C12" s="24"/>
      <c r="D12" s="24"/>
      <c r="E12" s="24"/>
      <c r="F12" s="24"/>
      <c r="G12" s="25">
        <v>1</v>
      </c>
      <c r="H12" s="25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>
        <v>2</v>
      </c>
      <c r="U12">
        <v>2</v>
      </c>
      <c r="Y12">
        <v>1768</v>
      </c>
      <c r="Z12">
        <v>17</v>
      </c>
      <c r="AC12">
        <v>763</v>
      </c>
      <c r="AD12">
        <v>1</v>
      </c>
      <c r="AF12" s="9">
        <v>100</v>
      </c>
      <c r="AG12" s="9">
        <v>5</v>
      </c>
    </row>
    <row r="13" spans="1:33" ht="12.75">
      <c r="A13">
        <v>12</v>
      </c>
      <c r="B13" s="24" t="s">
        <v>277</v>
      </c>
      <c r="C13" s="24"/>
      <c r="D13" s="24"/>
      <c r="E13" s="24"/>
      <c r="F13" s="25">
        <v>1</v>
      </c>
      <c r="G13" s="25">
        <v>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>
        <v>5</v>
      </c>
      <c r="U13">
        <v>2</v>
      </c>
      <c r="Y13">
        <v>1769</v>
      </c>
      <c r="Z13">
        <v>56</v>
      </c>
      <c r="AC13">
        <v>787</v>
      </c>
      <c r="AD13">
        <v>4</v>
      </c>
      <c r="AF13">
        <v>106</v>
      </c>
      <c r="AG13">
        <v>3</v>
      </c>
    </row>
    <row r="14" spans="1:33" ht="12.75">
      <c r="A14">
        <v>13</v>
      </c>
      <c r="B14" s="24" t="s">
        <v>772</v>
      </c>
      <c r="C14" s="24"/>
      <c r="D14" s="24"/>
      <c r="E14" s="24"/>
      <c r="F14" s="24"/>
      <c r="G14" s="25">
        <v>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>
        <v>1</v>
      </c>
      <c r="U14">
        <v>1</v>
      </c>
      <c r="V14">
        <v>1</v>
      </c>
      <c r="Y14">
        <v>1770</v>
      </c>
      <c r="Z14">
        <v>23</v>
      </c>
      <c r="AC14">
        <v>808</v>
      </c>
      <c r="AD14">
        <v>1</v>
      </c>
      <c r="AF14">
        <v>112</v>
      </c>
      <c r="AG14">
        <v>2</v>
      </c>
    </row>
    <row r="15" spans="1:33" ht="12.75">
      <c r="A15">
        <v>14</v>
      </c>
      <c r="B15" s="24" t="s">
        <v>278</v>
      </c>
      <c r="C15" s="24"/>
      <c r="D15" s="24"/>
      <c r="E15" s="24"/>
      <c r="F15" s="24"/>
      <c r="G15" s="25">
        <v>6</v>
      </c>
      <c r="H15" s="25">
        <v>5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>
        <v>11</v>
      </c>
      <c r="U15">
        <v>2</v>
      </c>
      <c r="Y15">
        <v>1771</v>
      </c>
      <c r="Z15">
        <v>28</v>
      </c>
      <c r="AC15">
        <v>836</v>
      </c>
      <c r="AD15">
        <v>1</v>
      </c>
      <c r="AF15">
        <v>118</v>
      </c>
      <c r="AG15">
        <v>3</v>
      </c>
    </row>
    <row r="16" spans="1:33" ht="12.75">
      <c r="A16">
        <v>15</v>
      </c>
      <c r="B16" s="24" t="s">
        <v>280</v>
      </c>
      <c r="C16" s="24"/>
      <c r="D16" s="24"/>
      <c r="E16" s="24"/>
      <c r="F16" s="24"/>
      <c r="G16" s="25">
        <v>3</v>
      </c>
      <c r="H16" s="25">
        <v>2</v>
      </c>
      <c r="I16" s="25">
        <v>3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>
        <v>8</v>
      </c>
      <c r="U16">
        <v>3</v>
      </c>
      <c r="Y16">
        <v>1772</v>
      </c>
      <c r="Z16">
        <v>10</v>
      </c>
      <c r="AC16">
        <v>841</v>
      </c>
      <c r="AD16">
        <v>1</v>
      </c>
      <c r="AF16">
        <v>123</v>
      </c>
      <c r="AG16">
        <v>3</v>
      </c>
    </row>
    <row r="17" spans="1:33" ht="12.75">
      <c r="A17">
        <v>16</v>
      </c>
      <c r="B17" s="24" t="s">
        <v>282</v>
      </c>
      <c r="C17" s="24"/>
      <c r="D17" s="24"/>
      <c r="E17" s="24"/>
      <c r="F17" s="24"/>
      <c r="G17" s="24"/>
      <c r="H17" s="25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>
        <v>1</v>
      </c>
      <c r="U17">
        <v>1</v>
      </c>
      <c r="V17">
        <v>1</v>
      </c>
      <c r="Y17">
        <v>1773</v>
      </c>
      <c r="Z17">
        <v>3</v>
      </c>
      <c r="AC17">
        <v>913</v>
      </c>
      <c r="AD17">
        <v>1</v>
      </c>
      <c r="AF17">
        <v>147</v>
      </c>
      <c r="AG17">
        <v>3</v>
      </c>
    </row>
    <row r="18" spans="1:33" ht="12.75">
      <c r="A18">
        <v>17</v>
      </c>
      <c r="B18" s="24" t="s">
        <v>792</v>
      </c>
      <c r="C18" s="24"/>
      <c r="D18" s="24"/>
      <c r="E18" s="24"/>
      <c r="F18" s="24"/>
      <c r="G18" s="24"/>
      <c r="H18" s="25">
        <v>1</v>
      </c>
      <c r="I18" s="25">
        <v>1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>
        <v>2</v>
      </c>
      <c r="U18">
        <v>2</v>
      </c>
      <c r="Y18">
        <v>1774</v>
      </c>
      <c r="Z18">
        <v>2</v>
      </c>
      <c r="AC18">
        <v>940</v>
      </c>
      <c r="AD18">
        <v>2</v>
      </c>
      <c r="AF18">
        <v>153</v>
      </c>
      <c r="AG18">
        <v>1</v>
      </c>
    </row>
    <row r="19" spans="1:33" ht="12.75">
      <c r="A19">
        <v>18</v>
      </c>
      <c r="B19" s="24" t="s">
        <v>776</v>
      </c>
      <c r="C19" s="24"/>
      <c r="D19" s="24"/>
      <c r="E19" s="24"/>
      <c r="F19" s="24"/>
      <c r="G19" s="24"/>
      <c r="H19" s="25">
        <v>5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>
        <v>5</v>
      </c>
      <c r="U19">
        <v>1</v>
      </c>
      <c r="V19">
        <v>5</v>
      </c>
      <c r="AC19">
        <v>944</v>
      </c>
      <c r="AD19">
        <v>1</v>
      </c>
      <c r="AF19">
        <v>164</v>
      </c>
      <c r="AG19">
        <v>1</v>
      </c>
    </row>
    <row r="20" spans="1:33" ht="12.75">
      <c r="A20">
        <v>19</v>
      </c>
      <c r="B20" s="24" t="s">
        <v>275</v>
      </c>
      <c r="C20" s="24"/>
      <c r="D20" s="24"/>
      <c r="E20" s="24"/>
      <c r="F20" s="24"/>
      <c r="G20" s="25">
        <v>1</v>
      </c>
      <c r="H20" s="25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>
        <v>2</v>
      </c>
      <c r="U20">
        <v>2</v>
      </c>
      <c r="AC20">
        <v>945</v>
      </c>
      <c r="AD20">
        <v>1</v>
      </c>
      <c r="AF20">
        <v>170</v>
      </c>
      <c r="AG20">
        <v>1</v>
      </c>
    </row>
    <row r="21" spans="1:33" ht="12.75">
      <c r="A21">
        <v>20</v>
      </c>
      <c r="B21" s="24" t="s">
        <v>668</v>
      </c>
      <c r="C21" s="24"/>
      <c r="D21" s="24"/>
      <c r="E21" s="24"/>
      <c r="F21" s="24"/>
      <c r="G21" s="24"/>
      <c r="H21" s="25">
        <v>2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>
        <v>2</v>
      </c>
      <c r="U21">
        <v>1</v>
      </c>
      <c r="V21">
        <v>2</v>
      </c>
      <c r="AC21">
        <v>987</v>
      </c>
      <c r="AD21">
        <v>1</v>
      </c>
      <c r="AF21">
        <v>182</v>
      </c>
      <c r="AG21">
        <v>3</v>
      </c>
    </row>
    <row r="22" spans="1:33" ht="12.75">
      <c r="A22">
        <v>21</v>
      </c>
      <c r="B22" s="24" t="s">
        <v>805</v>
      </c>
      <c r="C22" s="24"/>
      <c r="D22" s="24"/>
      <c r="E22" s="24"/>
      <c r="F22" s="24"/>
      <c r="G22" s="25">
        <v>1</v>
      </c>
      <c r="H22" s="25">
        <v>5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>
        <v>6</v>
      </c>
      <c r="U22">
        <v>2</v>
      </c>
      <c r="AC22">
        <v>988</v>
      </c>
      <c r="AD22">
        <v>1</v>
      </c>
      <c r="AF22">
        <v>188</v>
      </c>
      <c r="AG22">
        <v>2</v>
      </c>
    </row>
    <row r="23" spans="1:33" ht="12.75">
      <c r="A23">
        <v>22</v>
      </c>
      <c r="B23" s="24" t="s">
        <v>283</v>
      </c>
      <c r="C23" s="24"/>
      <c r="D23" s="24"/>
      <c r="E23" s="24"/>
      <c r="F23" s="24"/>
      <c r="G23" s="25">
        <v>2</v>
      </c>
      <c r="H23" s="25">
        <v>5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>
        <v>7</v>
      </c>
      <c r="U23">
        <v>2</v>
      </c>
      <c r="AC23">
        <v>989</v>
      </c>
      <c r="AD23">
        <v>3</v>
      </c>
      <c r="AF23" s="9">
        <v>200</v>
      </c>
      <c r="AG23" s="9">
        <v>6</v>
      </c>
    </row>
    <row r="24" spans="1:33" ht="12.75">
      <c r="A24">
        <v>23</v>
      </c>
      <c r="B24" s="24" t="s">
        <v>807</v>
      </c>
      <c r="C24" s="24"/>
      <c r="D24" s="24"/>
      <c r="E24" s="24"/>
      <c r="F24" s="24"/>
      <c r="G24" s="24"/>
      <c r="H24" s="25">
        <v>4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>
        <v>4</v>
      </c>
      <c r="U24">
        <v>1</v>
      </c>
      <c r="V24">
        <v>4</v>
      </c>
      <c r="AC24">
        <v>1016</v>
      </c>
      <c r="AD24">
        <v>1</v>
      </c>
      <c r="AF24">
        <v>206</v>
      </c>
      <c r="AG24">
        <v>4</v>
      </c>
    </row>
    <row r="25" spans="1:33" ht="12.75">
      <c r="A25">
        <v>24</v>
      </c>
      <c r="B25" s="24" t="s">
        <v>812</v>
      </c>
      <c r="C25" s="24"/>
      <c r="D25" s="24"/>
      <c r="E25" s="24"/>
      <c r="F25" s="24"/>
      <c r="G25" s="24"/>
      <c r="H25" s="25">
        <v>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>
        <v>1</v>
      </c>
      <c r="U25">
        <v>1</v>
      </c>
      <c r="V25">
        <v>1</v>
      </c>
      <c r="AC25">
        <v>1042</v>
      </c>
      <c r="AD25">
        <v>1</v>
      </c>
      <c r="AF25" s="9">
        <v>212</v>
      </c>
      <c r="AG25" s="9">
        <v>5</v>
      </c>
    </row>
    <row r="26" spans="1:33" ht="12.75">
      <c r="A26">
        <v>25</v>
      </c>
      <c r="B26" s="24" t="s">
        <v>802</v>
      </c>
      <c r="C26" s="24"/>
      <c r="D26" s="24"/>
      <c r="E26" s="24"/>
      <c r="F26" s="24"/>
      <c r="G26" s="24"/>
      <c r="H26" s="25">
        <v>1</v>
      </c>
      <c r="I26" s="25">
        <v>1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>
        <v>2</v>
      </c>
      <c r="U26">
        <v>2</v>
      </c>
      <c r="AC26">
        <v>1043</v>
      </c>
      <c r="AD26">
        <v>1</v>
      </c>
      <c r="AF26">
        <v>259</v>
      </c>
      <c r="AG26">
        <v>2</v>
      </c>
    </row>
    <row r="27" spans="1:33" ht="12.75">
      <c r="A27">
        <v>26</v>
      </c>
      <c r="B27" s="24" t="s">
        <v>284</v>
      </c>
      <c r="C27" s="24"/>
      <c r="D27" s="24"/>
      <c r="E27" s="24"/>
      <c r="F27" s="24"/>
      <c r="G27" s="24"/>
      <c r="H27" s="24"/>
      <c r="I27" s="25">
        <v>3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>
        <v>3</v>
      </c>
      <c r="U27">
        <v>1</v>
      </c>
      <c r="V27">
        <v>3</v>
      </c>
      <c r="AC27">
        <v>1156</v>
      </c>
      <c r="AD27">
        <v>1</v>
      </c>
      <c r="AF27">
        <v>264</v>
      </c>
      <c r="AG27">
        <v>1</v>
      </c>
    </row>
    <row r="28" spans="1:33" ht="12.75">
      <c r="A28">
        <v>27</v>
      </c>
      <c r="B28" s="24" t="s">
        <v>777</v>
      </c>
      <c r="C28" s="24"/>
      <c r="D28" s="24"/>
      <c r="E28" s="24"/>
      <c r="F28" s="24"/>
      <c r="G28" s="24"/>
      <c r="H28" s="24"/>
      <c r="I28" s="25">
        <v>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>
        <v>1</v>
      </c>
      <c r="U28">
        <v>1</v>
      </c>
      <c r="V28">
        <v>1</v>
      </c>
      <c r="AC28">
        <v>1206</v>
      </c>
      <c r="AD28">
        <v>1</v>
      </c>
      <c r="AF28">
        <v>270</v>
      </c>
      <c r="AG28">
        <v>2</v>
      </c>
    </row>
    <row r="29" spans="1:33" ht="12.75">
      <c r="A29">
        <v>28</v>
      </c>
      <c r="B29" s="24" t="s">
        <v>285</v>
      </c>
      <c r="C29" s="24"/>
      <c r="D29" s="24"/>
      <c r="E29" s="24"/>
      <c r="F29" s="24"/>
      <c r="G29" s="24"/>
      <c r="H29" s="24"/>
      <c r="I29" s="25">
        <v>1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>
        <v>1</v>
      </c>
      <c r="U29">
        <v>1</v>
      </c>
      <c r="V29">
        <v>1</v>
      </c>
      <c r="AC29">
        <v>1217</v>
      </c>
      <c r="AD29">
        <v>1</v>
      </c>
      <c r="AF29">
        <v>276</v>
      </c>
      <c r="AG29">
        <v>2</v>
      </c>
    </row>
    <row r="30" spans="1:33" ht="12.75">
      <c r="A30">
        <v>28</v>
      </c>
      <c r="B30" s="24" t="s">
        <v>808</v>
      </c>
      <c r="C30" s="24"/>
      <c r="D30" s="24"/>
      <c r="E30" s="24"/>
      <c r="F30" s="24"/>
      <c r="G30" s="24"/>
      <c r="H30" s="24"/>
      <c r="I30" s="25">
        <v>1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>
        <v>1</v>
      </c>
      <c r="U30">
        <v>1</v>
      </c>
      <c r="V30">
        <v>1</v>
      </c>
      <c r="AC30">
        <v>1223</v>
      </c>
      <c r="AD30">
        <v>1</v>
      </c>
      <c r="AF30">
        <v>282</v>
      </c>
      <c r="AG30">
        <v>2</v>
      </c>
    </row>
    <row r="31" spans="1:33" ht="12.75">
      <c r="A31">
        <v>29</v>
      </c>
      <c r="B31" s="24" t="s">
        <v>766</v>
      </c>
      <c r="C31" s="24"/>
      <c r="D31" s="24"/>
      <c r="E31" s="24"/>
      <c r="F31" s="24"/>
      <c r="G31" s="24"/>
      <c r="H31" s="24"/>
      <c r="I31" s="25">
        <v>2</v>
      </c>
      <c r="J31" s="25">
        <v>1</v>
      </c>
      <c r="K31" s="24"/>
      <c r="L31" s="24"/>
      <c r="M31" s="24"/>
      <c r="N31" s="24"/>
      <c r="O31" s="24"/>
      <c r="P31" s="24"/>
      <c r="Q31" s="24"/>
      <c r="R31" s="24"/>
      <c r="S31" s="24"/>
      <c r="T31">
        <v>3</v>
      </c>
      <c r="U31">
        <v>2</v>
      </c>
      <c r="AC31">
        <v>1224</v>
      </c>
      <c r="AD31">
        <v>2</v>
      </c>
      <c r="AF31" s="9">
        <v>288</v>
      </c>
      <c r="AG31" s="9">
        <v>8</v>
      </c>
    </row>
    <row r="32" spans="1:33" ht="12.75">
      <c r="A32">
        <v>30</v>
      </c>
      <c r="B32" s="24" t="s">
        <v>778</v>
      </c>
      <c r="C32" s="24"/>
      <c r="D32" s="24"/>
      <c r="E32" s="24"/>
      <c r="F32" s="24"/>
      <c r="G32" s="24"/>
      <c r="H32" s="24"/>
      <c r="I32" s="25">
        <v>2</v>
      </c>
      <c r="J32" s="25">
        <v>4</v>
      </c>
      <c r="K32" s="24"/>
      <c r="L32" s="24"/>
      <c r="M32" s="24"/>
      <c r="N32" s="24"/>
      <c r="O32" s="24"/>
      <c r="P32" s="24"/>
      <c r="Q32" s="24"/>
      <c r="R32" s="24"/>
      <c r="S32" s="24"/>
      <c r="T32">
        <v>6</v>
      </c>
      <c r="U32">
        <v>2</v>
      </c>
      <c r="AC32">
        <v>1239</v>
      </c>
      <c r="AD32">
        <v>2</v>
      </c>
      <c r="AF32" s="2">
        <v>294</v>
      </c>
      <c r="AG32" s="2">
        <v>26</v>
      </c>
    </row>
    <row r="33" spans="1:33" ht="12.75">
      <c r="A33">
        <v>31</v>
      </c>
      <c r="B33" s="24" t="s">
        <v>286</v>
      </c>
      <c r="C33" s="24"/>
      <c r="D33" s="24"/>
      <c r="E33" s="24"/>
      <c r="F33" s="24"/>
      <c r="G33" s="24"/>
      <c r="H33" s="24"/>
      <c r="I33" s="24"/>
      <c r="J33" s="25">
        <v>5</v>
      </c>
      <c r="K33" s="24"/>
      <c r="L33" s="24"/>
      <c r="M33" s="24"/>
      <c r="N33" s="24"/>
      <c r="O33" s="24"/>
      <c r="P33" s="24"/>
      <c r="Q33" s="24"/>
      <c r="R33" s="24"/>
      <c r="S33" s="24"/>
      <c r="T33">
        <v>5</v>
      </c>
      <c r="U33">
        <v>1</v>
      </c>
      <c r="V33">
        <v>5</v>
      </c>
      <c r="AC33">
        <v>1258</v>
      </c>
      <c r="AD33">
        <v>1</v>
      </c>
      <c r="AF33" s="9">
        <v>300</v>
      </c>
      <c r="AG33" s="9">
        <v>6</v>
      </c>
    </row>
    <row r="34" spans="1:33" ht="12.75">
      <c r="A34">
        <v>32</v>
      </c>
      <c r="B34" s="24" t="s">
        <v>809</v>
      </c>
      <c r="C34" s="24"/>
      <c r="D34" s="24"/>
      <c r="E34" s="24"/>
      <c r="F34" s="24"/>
      <c r="G34" s="24"/>
      <c r="H34" s="24"/>
      <c r="I34" s="24"/>
      <c r="J34" s="25">
        <v>2</v>
      </c>
      <c r="K34" s="24"/>
      <c r="L34" s="24"/>
      <c r="M34" s="24"/>
      <c r="N34" s="24"/>
      <c r="O34" s="24"/>
      <c r="P34" s="24"/>
      <c r="Q34" s="24"/>
      <c r="R34" s="24"/>
      <c r="S34" s="24"/>
      <c r="T34">
        <v>2</v>
      </c>
      <c r="U34">
        <v>1</v>
      </c>
      <c r="V34">
        <v>2</v>
      </c>
      <c r="AC34">
        <v>1261</v>
      </c>
      <c r="AD34">
        <v>1</v>
      </c>
      <c r="AF34">
        <v>306</v>
      </c>
      <c r="AG34">
        <v>4</v>
      </c>
    </row>
    <row r="35" spans="1:33" ht="12.75">
      <c r="A35">
        <v>33</v>
      </c>
      <c r="B35" s="24" t="s">
        <v>810</v>
      </c>
      <c r="C35" s="24"/>
      <c r="D35" s="24"/>
      <c r="E35" s="24"/>
      <c r="F35" s="24"/>
      <c r="G35" s="24"/>
      <c r="H35" s="24"/>
      <c r="I35" s="24"/>
      <c r="J35" s="25">
        <v>3</v>
      </c>
      <c r="K35" s="24"/>
      <c r="L35" s="24"/>
      <c r="M35" s="24"/>
      <c r="N35" s="24"/>
      <c r="O35" s="24"/>
      <c r="P35" s="24"/>
      <c r="Q35" s="24"/>
      <c r="R35" s="24"/>
      <c r="S35" s="24"/>
      <c r="T35">
        <v>3</v>
      </c>
      <c r="U35">
        <v>1</v>
      </c>
      <c r="V35">
        <v>3</v>
      </c>
      <c r="AC35">
        <v>1262</v>
      </c>
      <c r="AD35">
        <v>2</v>
      </c>
      <c r="AF35">
        <v>312</v>
      </c>
      <c r="AG35">
        <v>4</v>
      </c>
    </row>
    <row r="36" spans="1:33" ht="12.75">
      <c r="A36">
        <v>34</v>
      </c>
      <c r="B36" s="24" t="s">
        <v>794</v>
      </c>
      <c r="C36" s="24"/>
      <c r="D36" s="24"/>
      <c r="E36" s="24"/>
      <c r="F36" s="24"/>
      <c r="G36" s="24"/>
      <c r="H36" s="24"/>
      <c r="I36" s="24"/>
      <c r="J36" s="25">
        <v>3</v>
      </c>
      <c r="K36" s="24"/>
      <c r="L36" s="24"/>
      <c r="M36" s="24"/>
      <c r="N36" s="24"/>
      <c r="O36" s="24"/>
      <c r="P36" s="24"/>
      <c r="Q36" s="24"/>
      <c r="R36" s="24"/>
      <c r="S36" s="24"/>
      <c r="T36">
        <v>3</v>
      </c>
      <c r="U36">
        <v>1</v>
      </c>
      <c r="V36">
        <v>3</v>
      </c>
      <c r="AC36">
        <v>1265</v>
      </c>
      <c r="AD36">
        <v>1</v>
      </c>
      <c r="AF36">
        <v>318</v>
      </c>
      <c r="AG36">
        <v>2</v>
      </c>
    </row>
    <row r="37" spans="1:33" ht="12.75">
      <c r="A37">
        <v>35</v>
      </c>
      <c r="B37" s="24" t="s">
        <v>793</v>
      </c>
      <c r="C37" s="24"/>
      <c r="D37" s="24"/>
      <c r="E37" s="24"/>
      <c r="F37" s="24"/>
      <c r="G37" s="24"/>
      <c r="H37" s="24"/>
      <c r="I37" s="24"/>
      <c r="J37" s="25">
        <v>3</v>
      </c>
      <c r="K37" s="24"/>
      <c r="L37" s="24"/>
      <c r="M37" s="24"/>
      <c r="N37" s="24"/>
      <c r="O37" s="24"/>
      <c r="P37" s="24"/>
      <c r="Q37" s="24"/>
      <c r="R37" s="24"/>
      <c r="S37" s="24"/>
      <c r="T37">
        <v>3</v>
      </c>
      <c r="U37">
        <v>1</v>
      </c>
      <c r="V37">
        <v>3</v>
      </c>
      <c r="AC37">
        <v>1266</v>
      </c>
      <c r="AD37">
        <v>1</v>
      </c>
      <c r="AF37" s="2">
        <v>323</v>
      </c>
      <c r="AG37" s="2">
        <v>10</v>
      </c>
    </row>
    <row r="38" spans="1:33" ht="12.75">
      <c r="A38">
        <v>36</v>
      </c>
      <c r="B38" s="24" t="s">
        <v>790</v>
      </c>
      <c r="C38" s="24"/>
      <c r="D38" s="24"/>
      <c r="E38" s="24"/>
      <c r="F38" s="24"/>
      <c r="G38" s="24"/>
      <c r="H38" s="24"/>
      <c r="I38" s="24"/>
      <c r="J38" s="25">
        <v>1</v>
      </c>
      <c r="K38" s="24"/>
      <c r="L38" s="24"/>
      <c r="M38" s="24"/>
      <c r="N38" s="24"/>
      <c r="O38" s="24"/>
      <c r="P38" s="24"/>
      <c r="Q38" s="24"/>
      <c r="R38" s="24"/>
      <c r="S38" s="24"/>
      <c r="T38">
        <v>1</v>
      </c>
      <c r="U38">
        <v>1</v>
      </c>
      <c r="V38">
        <v>1</v>
      </c>
      <c r="AC38">
        <v>1277</v>
      </c>
      <c r="AD38">
        <v>1</v>
      </c>
      <c r="AF38" s="9">
        <v>329</v>
      </c>
      <c r="AG38" s="9">
        <v>5</v>
      </c>
    </row>
    <row r="39" spans="1:33" ht="12.75">
      <c r="A39">
        <v>37</v>
      </c>
      <c r="B39" s="24" t="s">
        <v>802</v>
      </c>
      <c r="C39" s="24"/>
      <c r="D39" s="24"/>
      <c r="E39" s="24"/>
      <c r="F39" s="24"/>
      <c r="G39" s="24"/>
      <c r="H39" s="24"/>
      <c r="I39" s="24"/>
      <c r="J39" s="25">
        <v>3</v>
      </c>
      <c r="K39" s="24"/>
      <c r="L39" s="24"/>
      <c r="M39" s="24"/>
      <c r="N39" s="24"/>
      <c r="O39" s="24"/>
      <c r="P39" s="24"/>
      <c r="Q39" s="24"/>
      <c r="R39" s="24"/>
      <c r="S39" s="24"/>
      <c r="T39">
        <v>3</v>
      </c>
      <c r="U39">
        <v>1</v>
      </c>
      <c r="V39">
        <v>3</v>
      </c>
      <c r="AC39">
        <v>1287</v>
      </c>
      <c r="AD39">
        <v>1</v>
      </c>
      <c r="AF39" s="2">
        <v>335</v>
      </c>
      <c r="AG39" s="2">
        <v>16</v>
      </c>
    </row>
    <row r="40" spans="1:33" ht="12.75">
      <c r="A40">
        <v>38</v>
      </c>
      <c r="B40" s="24" t="s">
        <v>787</v>
      </c>
      <c r="C40" s="24"/>
      <c r="D40" s="24"/>
      <c r="E40" s="24"/>
      <c r="F40" s="24"/>
      <c r="G40" s="24"/>
      <c r="H40" s="24"/>
      <c r="I40" s="24"/>
      <c r="J40" s="24"/>
      <c r="K40" s="25">
        <v>1</v>
      </c>
      <c r="L40" s="24"/>
      <c r="M40" s="24"/>
      <c r="N40" s="24"/>
      <c r="O40" s="24"/>
      <c r="P40" s="24"/>
      <c r="Q40" s="24"/>
      <c r="R40" s="24"/>
      <c r="S40" s="24"/>
      <c r="T40">
        <v>1</v>
      </c>
      <c r="U40">
        <v>1</v>
      </c>
      <c r="V40">
        <v>1</v>
      </c>
      <c r="AC40">
        <v>1289</v>
      </c>
      <c r="AD40">
        <v>1</v>
      </c>
      <c r="AF40" s="9">
        <v>341</v>
      </c>
      <c r="AG40" s="9">
        <v>6</v>
      </c>
    </row>
    <row r="41" spans="1:33" ht="12.75">
      <c r="A41">
        <v>39</v>
      </c>
      <c r="B41" s="24" t="s">
        <v>815</v>
      </c>
      <c r="C41" s="24"/>
      <c r="D41" s="24"/>
      <c r="E41" s="24"/>
      <c r="F41" s="24"/>
      <c r="G41" s="24"/>
      <c r="H41" s="24"/>
      <c r="I41" s="24"/>
      <c r="J41" s="24"/>
      <c r="K41" s="25">
        <v>2</v>
      </c>
      <c r="L41" s="24"/>
      <c r="M41" s="24"/>
      <c r="N41" s="24"/>
      <c r="O41" s="24"/>
      <c r="P41" s="24"/>
      <c r="Q41" s="24"/>
      <c r="R41" s="24"/>
      <c r="S41" s="24"/>
      <c r="T41">
        <v>2</v>
      </c>
      <c r="U41">
        <v>1</v>
      </c>
      <c r="V41">
        <v>2</v>
      </c>
      <c r="AC41">
        <v>1292</v>
      </c>
      <c r="AD41">
        <v>1</v>
      </c>
      <c r="AF41">
        <v>347</v>
      </c>
      <c r="AG41">
        <v>1</v>
      </c>
    </row>
    <row r="42" spans="1:33" ht="12.75">
      <c r="A42">
        <v>40</v>
      </c>
      <c r="B42" s="24" t="s">
        <v>768</v>
      </c>
      <c r="C42" s="24"/>
      <c r="D42" s="24"/>
      <c r="E42" s="24"/>
      <c r="F42" s="24"/>
      <c r="G42" s="24"/>
      <c r="H42" s="24"/>
      <c r="I42" s="24"/>
      <c r="J42" s="24"/>
      <c r="K42" s="25">
        <v>3</v>
      </c>
      <c r="L42" s="24"/>
      <c r="M42" s="24"/>
      <c r="N42" s="24"/>
      <c r="O42" s="24"/>
      <c r="P42" s="24"/>
      <c r="Q42" s="24"/>
      <c r="R42" s="24"/>
      <c r="S42" s="24"/>
      <c r="T42">
        <v>3</v>
      </c>
      <c r="U42">
        <v>1</v>
      </c>
      <c r="V42">
        <v>3</v>
      </c>
      <c r="AC42">
        <v>1293</v>
      </c>
      <c r="AD42">
        <v>1</v>
      </c>
      <c r="AF42">
        <v>359</v>
      </c>
      <c r="AG42">
        <v>2</v>
      </c>
    </row>
    <row r="43" spans="1:33" ht="12.75">
      <c r="A43">
        <v>41</v>
      </c>
      <c r="B43" s="24" t="s">
        <v>779</v>
      </c>
      <c r="C43" s="24"/>
      <c r="D43" s="24"/>
      <c r="E43" s="24"/>
      <c r="F43" s="24"/>
      <c r="G43" s="24"/>
      <c r="H43" s="24"/>
      <c r="I43" s="24"/>
      <c r="J43" s="24"/>
      <c r="K43" s="25">
        <v>1</v>
      </c>
      <c r="L43" s="24"/>
      <c r="M43" s="24"/>
      <c r="N43" s="24"/>
      <c r="O43" s="24"/>
      <c r="P43" s="24"/>
      <c r="Q43" s="24"/>
      <c r="R43" s="24"/>
      <c r="S43" s="24"/>
      <c r="T43">
        <v>1</v>
      </c>
      <c r="U43">
        <v>1</v>
      </c>
      <c r="V43">
        <v>1</v>
      </c>
      <c r="AC43">
        <v>1296</v>
      </c>
      <c r="AD43">
        <v>1</v>
      </c>
      <c r="AF43">
        <v>364</v>
      </c>
      <c r="AG43">
        <v>4</v>
      </c>
    </row>
    <row r="44" spans="1:33" ht="12.75">
      <c r="A44">
        <v>42</v>
      </c>
      <c r="B44" s="24" t="s">
        <v>807</v>
      </c>
      <c r="C44" s="24"/>
      <c r="D44" s="24"/>
      <c r="E44" s="24"/>
      <c r="F44" s="24"/>
      <c r="G44" s="24"/>
      <c r="H44" s="24"/>
      <c r="I44" s="24"/>
      <c r="J44" s="24"/>
      <c r="K44" s="25">
        <v>1</v>
      </c>
      <c r="L44" s="24"/>
      <c r="M44" s="24"/>
      <c r="N44" s="24"/>
      <c r="O44" s="24"/>
      <c r="P44" s="24"/>
      <c r="Q44" s="24"/>
      <c r="R44" s="24"/>
      <c r="S44" s="24"/>
      <c r="T44">
        <v>1</v>
      </c>
      <c r="U44">
        <v>1</v>
      </c>
      <c r="V44">
        <v>1</v>
      </c>
      <c r="AC44">
        <v>1299</v>
      </c>
      <c r="AD44">
        <v>6</v>
      </c>
      <c r="AF44">
        <v>370</v>
      </c>
      <c r="AG44">
        <v>3</v>
      </c>
    </row>
    <row r="45" spans="1:33" ht="12.75">
      <c r="A45">
        <v>43</v>
      </c>
      <c r="B45" s="24" t="s">
        <v>811</v>
      </c>
      <c r="C45" s="24"/>
      <c r="D45" s="24"/>
      <c r="E45" s="24"/>
      <c r="F45" s="24"/>
      <c r="G45" s="24"/>
      <c r="H45" s="24"/>
      <c r="I45" s="24"/>
      <c r="J45" s="24"/>
      <c r="K45" s="25">
        <v>2</v>
      </c>
      <c r="L45" s="24"/>
      <c r="M45" s="24"/>
      <c r="N45" s="24"/>
      <c r="O45" s="24"/>
      <c r="P45" s="24"/>
      <c r="Q45" s="24"/>
      <c r="R45" s="24"/>
      <c r="S45" s="24"/>
      <c r="T45">
        <v>2</v>
      </c>
      <c r="U45">
        <v>1</v>
      </c>
      <c r="V45">
        <v>2</v>
      </c>
      <c r="AC45">
        <v>1308</v>
      </c>
      <c r="AD45">
        <v>1</v>
      </c>
      <c r="AF45" s="9">
        <v>382</v>
      </c>
      <c r="AG45" s="9">
        <v>6</v>
      </c>
    </row>
    <row r="46" spans="1:33" ht="12.75">
      <c r="A46">
        <v>44</v>
      </c>
      <c r="B46" s="24" t="s">
        <v>780</v>
      </c>
      <c r="C46" s="24"/>
      <c r="D46" s="24"/>
      <c r="E46" s="24"/>
      <c r="F46" s="24"/>
      <c r="G46" s="24"/>
      <c r="H46" s="24"/>
      <c r="I46" s="24"/>
      <c r="J46" s="24"/>
      <c r="K46" s="25">
        <v>3</v>
      </c>
      <c r="L46" s="24"/>
      <c r="M46" s="24"/>
      <c r="N46" s="24"/>
      <c r="O46" s="24"/>
      <c r="P46" s="24"/>
      <c r="Q46" s="24"/>
      <c r="R46" s="24"/>
      <c r="S46" s="24"/>
      <c r="T46">
        <v>3</v>
      </c>
      <c r="U46">
        <v>1</v>
      </c>
      <c r="V46">
        <v>3</v>
      </c>
      <c r="AC46">
        <v>1310</v>
      </c>
      <c r="AD46">
        <v>3</v>
      </c>
      <c r="AF46">
        <v>394</v>
      </c>
      <c r="AG46">
        <v>1</v>
      </c>
    </row>
    <row r="47" spans="1:33" ht="12.75">
      <c r="A47">
        <v>45</v>
      </c>
      <c r="B47" s="24" t="s">
        <v>288</v>
      </c>
      <c r="C47" s="24"/>
      <c r="D47" s="24"/>
      <c r="E47" s="24"/>
      <c r="F47" s="24"/>
      <c r="G47" s="24"/>
      <c r="H47" s="24"/>
      <c r="I47" s="24"/>
      <c r="J47" s="24"/>
      <c r="K47" s="25">
        <v>2</v>
      </c>
      <c r="L47" s="24"/>
      <c r="M47" s="24"/>
      <c r="N47" s="24"/>
      <c r="O47" s="24"/>
      <c r="P47" s="24"/>
      <c r="Q47" s="24"/>
      <c r="R47" s="24"/>
      <c r="S47" s="24"/>
      <c r="T47">
        <v>2</v>
      </c>
      <c r="U47">
        <v>1</v>
      </c>
      <c r="V47">
        <v>2</v>
      </c>
      <c r="AC47">
        <v>1312</v>
      </c>
      <c r="AD47">
        <v>1</v>
      </c>
      <c r="AF47">
        <v>400</v>
      </c>
      <c r="AG47">
        <v>4</v>
      </c>
    </row>
    <row r="48" spans="1:33" ht="12.75">
      <c r="A48">
        <v>46</v>
      </c>
      <c r="B48" s="24" t="s">
        <v>287</v>
      </c>
      <c r="C48" s="24"/>
      <c r="D48" s="24"/>
      <c r="E48" s="24"/>
      <c r="F48" s="24"/>
      <c r="G48" s="24"/>
      <c r="H48" s="24"/>
      <c r="I48" s="24"/>
      <c r="J48" s="24"/>
      <c r="K48" s="25">
        <v>5</v>
      </c>
      <c r="L48" s="24"/>
      <c r="M48" s="24"/>
      <c r="N48" s="24"/>
      <c r="O48" s="24"/>
      <c r="P48" s="24"/>
      <c r="Q48" s="24"/>
      <c r="R48" s="24"/>
      <c r="S48" s="24"/>
      <c r="T48">
        <v>5</v>
      </c>
      <c r="U48">
        <v>1</v>
      </c>
      <c r="V48">
        <v>5</v>
      </c>
      <c r="AC48">
        <v>1314</v>
      </c>
      <c r="AD48">
        <v>1</v>
      </c>
      <c r="AF48">
        <v>406</v>
      </c>
      <c r="AG48">
        <v>2</v>
      </c>
    </row>
    <row r="49" spans="1:33" ht="12.75">
      <c r="A49">
        <v>47</v>
      </c>
      <c r="B49" s="24" t="s">
        <v>789</v>
      </c>
      <c r="C49" s="24"/>
      <c r="D49" s="24"/>
      <c r="E49" s="24"/>
      <c r="F49" s="24"/>
      <c r="G49" s="24"/>
      <c r="H49" s="24"/>
      <c r="I49" s="24"/>
      <c r="J49" s="24"/>
      <c r="K49" s="25">
        <v>1</v>
      </c>
      <c r="L49" s="25">
        <v>1</v>
      </c>
      <c r="M49" s="25">
        <v>1</v>
      </c>
      <c r="N49" s="24"/>
      <c r="O49" s="24"/>
      <c r="P49" s="25">
        <v>3</v>
      </c>
      <c r="Q49" s="24"/>
      <c r="R49" s="24"/>
      <c r="S49" s="25">
        <v>1</v>
      </c>
      <c r="T49">
        <v>7</v>
      </c>
      <c r="U49">
        <v>5</v>
      </c>
      <c r="AC49">
        <v>1316</v>
      </c>
      <c r="AD49">
        <v>2</v>
      </c>
      <c r="AF49" s="2">
        <v>418</v>
      </c>
      <c r="AG49" s="2">
        <v>11</v>
      </c>
    </row>
    <row r="50" spans="1:33" ht="12.75">
      <c r="A50">
        <v>48</v>
      </c>
      <c r="B50" s="24" t="s">
        <v>761</v>
      </c>
      <c r="C50" s="24"/>
      <c r="D50" s="24"/>
      <c r="E50" s="24"/>
      <c r="F50" s="24"/>
      <c r="G50" s="24"/>
      <c r="H50" s="24"/>
      <c r="I50" s="24"/>
      <c r="J50" s="24"/>
      <c r="K50" s="24"/>
      <c r="L50" s="25">
        <v>6</v>
      </c>
      <c r="M50" s="25">
        <v>1</v>
      </c>
      <c r="N50" s="24"/>
      <c r="O50" s="24"/>
      <c r="P50" s="24"/>
      <c r="Q50" s="24"/>
      <c r="R50" s="24"/>
      <c r="S50" s="24"/>
      <c r="T50">
        <v>7</v>
      </c>
      <c r="U50">
        <v>2</v>
      </c>
      <c r="AC50">
        <v>1317</v>
      </c>
      <c r="AD50">
        <v>1</v>
      </c>
      <c r="AF50">
        <v>423</v>
      </c>
      <c r="AG50">
        <v>1</v>
      </c>
    </row>
    <row r="51" spans="1:33" ht="12.75">
      <c r="A51">
        <v>49</v>
      </c>
      <c r="B51" s="24" t="s">
        <v>289</v>
      </c>
      <c r="C51" s="24"/>
      <c r="D51" s="24"/>
      <c r="E51" s="24"/>
      <c r="F51" s="24"/>
      <c r="G51" s="24"/>
      <c r="H51" s="24"/>
      <c r="I51" s="24"/>
      <c r="J51" s="24"/>
      <c r="K51" s="24"/>
      <c r="L51" s="25">
        <v>4</v>
      </c>
      <c r="M51" s="24"/>
      <c r="N51" s="24"/>
      <c r="O51" s="24"/>
      <c r="P51" s="24"/>
      <c r="Q51" s="24"/>
      <c r="R51" s="24"/>
      <c r="S51" s="24"/>
      <c r="T51">
        <v>4</v>
      </c>
      <c r="U51">
        <v>1</v>
      </c>
      <c r="V51">
        <v>4</v>
      </c>
      <c r="AC51">
        <v>1318</v>
      </c>
      <c r="AD51">
        <v>2</v>
      </c>
      <c r="AF51">
        <v>429</v>
      </c>
      <c r="AG51">
        <v>1</v>
      </c>
    </row>
    <row r="52" spans="1:33" ht="12.75">
      <c r="A52">
        <v>50</v>
      </c>
      <c r="B52" s="24" t="s">
        <v>790</v>
      </c>
      <c r="C52" s="24"/>
      <c r="D52" s="24"/>
      <c r="E52" s="24"/>
      <c r="F52" s="24"/>
      <c r="G52" s="24"/>
      <c r="H52" s="24"/>
      <c r="I52" s="24"/>
      <c r="J52" s="24"/>
      <c r="K52" s="24"/>
      <c r="L52" s="25">
        <v>1</v>
      </c>
      <c r="M52" s="24"/>
      <c r="N52" s="24"/>
      <c r="O52" s="24"/>
      <c r="P52" s="24"/>
      <c r="Q52" s="24"/>
      <c r="R52" s="24"/>
      <c r="S52" s="24"/>
      <c r="T52">
        <v>1</v>
      </c>
      <c r="U52">
        <v>1</v>
      </c>
      <c r="V52">
        <v>1</v>
      </c>
      <c r="AC52">
        <v>1332</v>
      </c>
      <c r="AD52">
        <v>1</v>
      </c>
      <c r="AF52" s="9">
        <v>447</v>
      </c>
      <c r="AG52" s="9">
        <v>6</v>
      </c>
    </row>
    <row r="53" spans="1:33" ht="12.75">
      <c r="A53">
        <v>51</v>
      </c>
      <c r="B53" s="24" t="s">
        <v>802</v>
      </c>
      <c r="C53" s="24"/>
      <c r="D53" s="24"/>
      <c r="E53" s="24"/>
      <c r="F53" s="24"/>
      <c r="G53" s="24"/>
      <c r="H53" s="24"/>
      <c r="I53" s="24"/>
      <c r="J53" s="24"/>
      <c r="K53" s="24"/>
      <c r="L53" s="25">
        <v>3</v>
      </c>
      <c r="M53" s="24"/>
      <c r="N53" s="24"/>
      <c r="O53" s="24"/>
      <c r="P53" s="24"/>
      <c r="Q53" s="24"/>
      <c r="R53" s="24"/>
      <c r="S53" s="24"/>
      <c r="T53">
        <v>3</v>
      </c>
      <c r="U53">
        <v>1</v>
      </c>
      <c r="V53">
        <v>3</v>
      </c>
      <c r="AC53">
        <v>1340</v>
      </c>
      <c r="AD53">
        <v>1</v>
      </c>
      <c r="AF53">
        <v>453</v>
      </c>
      <c r="AG53">
        <v>1</v>
      </c>
    </row>
    <row r="54" spans="1:33" ht="12.75">
      <c r="A54">
        <v>52</v>
      </c>
      <c r="B54" s="24" t="s">
        <v>762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5">
        <v>1</v>
      </c>
      <c r="N54" s="24"/>
      <c r="O54" s="24"/>
      <c r="P54" s="24"/>
      <c r="Q54" s="24"/>
      <c r="R54" s="24"/>
      <c r="S54" s="24"/>
      <c r="T54">
        <v>1</v>
      </c>
      <c r="U54">
        <v>1</v>
      </c>
      <c r="V54">
        <v>1</v>
      </c>
      <c r="AC54">
        <v>1341</v>
      </c>
      <c r="AD54">
        <v>1</v>
      </c>
      <c r="AF54">
        <v>459</v>
      </c>
      <c r="AG54">
        <v>4</v>
      </c>
    </row>
    <row r="55" spans="1:33" ht="12.75">
      <c r="A55">
        <v>53</v>
      </c>
      <c r="B55" s="24" t="s">
        <v>290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5">
        <v>2</v>
      </c>
      <c r="N55" s="24"/>
      <c r="O55" s="24"/>
      <c r="P55" s="24"/>
      <c r="Q55" s="24"/>
      <c r="R55" s="24"/>
      <c r="S55" s="24"/>
      <c r="T55">
        <v>2</v>
      </c>
      <c r="U55">
        <v>1</v>
      </c>
      <c r="V55">
        <v>2</v>
      </c>
      <c r="AC55">
        <v>1343</v>
      </c>
      <c r="AD55">
        <v>1</v>
      </c>
      <c r="AF55">
        <v>464</v>
      </c>
      <c r="AG55">
        <v>4</v>
      </c>
    </row>
    <row r="56" spans="1:33" ht="12.75">
      <c r="A56">
        <v>54</v>
      </c>
      <c r="B56" s="24" t="s">
        <v>804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5">
        <v>4</v>
      </c>
      <c r="N56" s="24"/>
      <c r="O56" s="24"/>
      <c r="P56" s="24"/>
      <c r="Q56" s="24"/>
      <c r="R56" s="24"/>
      <c r="S56" s="24"/>
      <c r="T56">
        <v>4</v>
      </c>
      <c r="U56">
        <v>1</v>
      </c>
      <c r="V56">
        <v>4</v>
      </c>
      <c r="AC56">
        <v>1344</v>
      </c>
      <c r="AD56">
        <v>2</v>
      </c>
      <c r="AF56" s="9">
        <v>470</v>
      </c>
      <c r="AG56" s="9">
        <v>5</v>
      </c>
    </row>
    <row r="57" spans="1:33" ht="12.75">
      <c r="A57">
        <v>55</v>
      </c>
      <c r="B57" s="24" t="s">
        <v>2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>
        <v>2</v>
      </c>
      <c r="O57" s="24"/>
      <c r="P57" s="24"/>
      <c r="Q57" s="24"/>
      <c r="R57" s="24"/>
      <c r="S57" s="24"/>
      <c r="T57">
        <v>2</v>
      </c>
      <c r="U57">
        <v>1</v>
      </c>
      <c r="V57">
        <v>2</v>
      </c>
      <c r="AC57">
        <v>1345</v>
      </c>
      <c r="AD57">
        <v>3</v>
      </c>
      <c r="AF57">
        <v>476</v>
      </c>
      <c r="AG57">
        <v>2</v>
      </c>
    </row>
    <row r="58" spans="1:33" ht="12.75">
      <c r="A58">
        <v>56</v>
      </c>
      <c r="B58" s="24" t="s">
        <v>783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5">
        <v>1</v>
      </c>
      <c r="N58" s="24"/>
      <c r="O58" s="24"/>
      <c r="P58" s="24"/>
      <c r="Q58" s="24"/>
      <c r="R58" s="24"/>
      <c r="S58" s="24"/>
      <c r="T58">
        <v>1</v>
      </c>
      <c r="U58">
        <v>1</v>
      </c>
      <c r="V58">
        <v>1</v>
      </c>
      <c r="AC58">
        <v>1346</v>
      </c>
      <c r="AD58">
        <v>2</v>
      </c>
      <c r="AF58">
        <v>482</v>
      </c>
      <c r="AG58">
        <v>1</v>
      </c>
    </row>
    <row r="59" spans="1:33" ht="12.75">
      <c r="A59">
        <v>57</v>
      </c>
      <c r="B59" s="24" t="s">
        <v>291</v>
      </c>
      <c r="C59" s="24"/>
      <c r="D59" s="24"/>
      <c r="E59" s="24"/>
      <c r="F59" s="24"/>
      <c r="G59" s="24"/>
      <c r="H59" s="24"/>
      <c r="I59" s="24"/>
      <c r="J59" s="24"/>
      <c r="K59" s="24"/>
      <c r="L59" s="25">
        <v>1</v>
      </c>
      <c r="M59" s="25">
        <v>3</v>
      </c>
      <c r="N59" s="24"/>
      <c r="O59" s="24"/>
      <c r="P59" s="24"/>
      <c r="Q59" s="24"/>
      <c r="R59" s="24"/>
      <c r="S59" s="24"/>
      <c r="T59">
        <v>4</v>
      </c>
      <c r="U59">
        <v>2</v>
      </c>
      <c r="AC59">
        <v>1347</v>
      </c>
      <c r="AD59">
        <v>1</v>
      </c>
      <c r="AF59" s="9">
        <v>500</v>
      </c>
      <c r="AG59" s="9">
        <v>5</v>
      </c>
    </row>
    <row r="60" spans="1:33" ht="12.75">
      <c r="A60">
        <v>58</v>
      </c>
      <c r="B60" s="24" t="s">
        <v>802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>
        <v>4</v>
      </c>
      <c r="N60" s="24"/>
      <c r="O60" s="24"/>
      <c r="P60" s="24"/>
      <c r="Q60" s="24"/>
      <c r="R60" s="24"/>
      <c r="S60" s="24"/>
      <c r="T60">
        <v>4</v>
      </c>
      <c r="U60">
        <v>1</v>
      </c>
      <c r="V60">
        <v>4</v>
      </c>
      <c r="AC60">
        <v>1349</v>
      </c>
      <c r="AD60">
        <v>1</v>
      </c>
      <c r="AF60">
        <v>506</v>
      </c>
      <c r="AG60">
        <v>1</v>
      </c>
    </row>
    <row r="61" spans="1:33" ht="12.75">
      <c r="A61">
        <v>59</v>
      </c>
      <c r="B61" s="24" t="s">
        <v>826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>
        <v>14</v>
      </c>
      <c r="O61" s="24"/>
      <c r="P61" s="24"/>
      <c r="Q61" s="24"/>
      <c r="R61" s="24"/>
      <c r="S61" s="24"/>
      <c r="T61">
        <v>14</v>
      </c>
      <c r="U61">
        <v>1</v>
      </c>
      <c r="V61">
        <v>14</v>
      </c>
      <c r="AC61">
        <v>1357</v>
      </c>
      <c r="AD61">
        <v>2</v>
      </c>
      <c r="AF61">
        <v>523</v>
      </c>
      <c r="AG61">
        <v>2</v>
      </c>
    </row>
    <row r="62" spans="1:33" ht="12.75">
      <c r="A62">
        <v>60</v>
      </c>
      <c r="B62" s="24" t="s">
        <v>767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>
        <v>4</v>
      </c>
      <c r="O62" s="24"/>
      <c r="P62" s="24"/>
      <c r="Q62" s="24"/>
      <c r="R62" s="24"/>
      <c r="S62" s="24"/>
      <c r="T62">
        <v>4</v>
      </c>
      <c r="U62">
        <v>1</v>
      </c>
      <c r="V62">
        <v>4</v>
      </c>
      <c r="AC62">
        <v>1363</v>
      </c>
      <c r="AD62">
        <v>2</v>
      </c>
      <c r="AF62">
        <v>541</v>
      </c>
      <c r="AG62">
        <v>3</v>
      </c>
    </row>
    <row r="63" spans="1:33" ht="12.75">
      <c r="A63">
        <v>61</v>
      </c>
      <c r="B63" s="24" t="s">
        <v>775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>
        <v>2</v>
      </c>
      <c r="O63" s="24"/>
      <c r="P63" s="24"/>
      <c r="Q63" s="24"/>
      <c r="R63" s="24"/>
      <c r="S63" s="24"/>
      <c r="T63">
        <v>2</v>
      </c>
      <c r="U63">
        <v>1</v>
      </c>
      <c r="V63">
        <v>2</v>
      </c>
      <c r="AC63">
        <v>1365</v>
      </c>
      <c r="AD63">
        <v>2</v>
      </c>
      <c r="AF63">
        <v>547</v>
      </c>
      <c r="AG63">
        <v>1</v>
      </c>
    </row>
    <row r="64" spans="1:33" ht="12.75">
      <c r="A64">
        <v>62</v>
      </c>
      <c r="B64" s="24" t="s">
        <v>754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>
        <v>4</v>
      </c>
      <c r="O64" s="24"/>
      <c r="P64" s="24"/>
      <c r="Q64" s="24"/>
      <c r="R64" s="24"/>
      <c r="S64" s="24"/>
      <c r="T64">
        <v>4</v>
      </c>
      <c r="U64">
        <v>1</v>
      </c>
      <c r="V64">
        <v>4</v>
      </c>
      <c r="AC64">
        <v>1368</v>
      </c>
      <c r="AD64">
        <v>1</v>
      </c>
      <c r="AF64">
        <v>559</v>
      </c>
      <c r="AG64">
        <v>1</v>
      </c>
    </row>
    <row r="65" spans="1:33" ht="12.75">
      <c r="A65">
        <v>63</v>
      </c>
      <c r="B65" s="24" t="s">
        <v>784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>
        <v>4</v>
      </c>
      <c r="O65" s="24"/>
      <c r="P65" s="24"/>
      <c r="Q65" s="24"/>
      <c r="R65" s="24"/>
      <c r="S65" s="24"/>
      <c r="T65">
        <v>4</v>
      </c>
      <c r="U65">
        <v>1</v>
      </c>
      <c r="V65">
        <v>4</v>
      </c>
      <c r="AC65">
        <v>1380</v>
      </c>
      <c r="AD65">
        <v>3</v>
      </c>
      <c r="AF65">
        <v>606</v>
      </c>
      <c r="AG65">
        <v>1</v>
      </c>
    </row>
    <row r="66" spans="1:33" ht="12.75">
      <c r="A66">
        <v>64</v>
      </c>
      <c r="B66" s="24" t="s">
        <v>785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>
        <v>1</v>
      </c>
      <c r="O66" s="24"/>
      <c r="P66" s="24"/>
      <c r="Q66" s="24"/>
      <c r="R66" s="24"/>
      <c r="S66" s="24"/>
      <c r="T66">
        <v>1</v>
      </c>
      <c r="U66">
        <v>1</v>
      </c>
      <c r="V66">
        <v>1</v>
      </c>
      <c r="AC66">
        <v>1381</v>
      </c>
      <c r="AD66">
        <v>2</v>
      </c>
      <c r="AF66">
        <v>723</v>
      </c>
      <c r="AG66">
        <v>2</v>
      </c>
    </row>
    <row r="67" spans="1:33" ht="12.75">
      <c r="A67">
        <v>65</v>
      </c>
      <c r="B67" s="24" t="s">
        <v>813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>
        <v>9</v>
      </c>
      <c r="O67" s="24"/>
      <c r="P67" s="24"/>
      <c r="Q67" s="24"/>
      <c r="R67" s="24"/>
      <c r="S67" s="24"/>
      <c r="T67">
        <v>9</v>
      </c>
      <c r="U67">
        <v>1</v>
      </c>
      <c r="V67">
        <v>9</v>
      </c>
      <c r="AC67">
        <v>1387</v>
      </c>
      <c r="AD67">
        <v>1</v>
      </c>
      <c r="AF67">
        <v>753</v>
      </c>
      <c r="AG67">
        <v>1</v>
      </c>
    </row>
    <row r="68" spans="1:33" ht="12.75">
      <c r="A68">
        <v>66</v>
      </c>
      <c r="B68" s="24" t="s">
        <v>774</v>
      </c>
      <c r="C68" s="24"/>
      <c r="D68" s="24"/>
      <c r="E68" s="24"/>
      <c r="F68" s="24"/>
      <c r="G68" s="24"/>
      <c r="H68" s="25">
        <v>1</v>
      </c>
      <c r="I68" s="24"/>
      <c r="J68" s="24"/>
      <c r="K68" s="24"/>
      <c r="L68" s="24"/>
      <c r="M68" s="24"/>
      <c r="N68" s="25">
        <v>4</v>
      </c>
      <c r="O68" s="25">
        <v>1</v>
      </c>
      <c r="P68" s="24"/>
      <c r="Q68" s="24"/>
      <c r="R68" s="24"/>
      <c r="S68" s="24"/>
      <c r="T68">
        <v>6</v>
      </c>
      <c r="U68">
        <v>3</v>
      </c>
      <c r="AC68">
        <v>1395</v>
      </c>
      <c r="AD68">
        <v>2</v>
      </c>
      <c r="AF68" s="9">
        <v>782</v>
      </c>
      <c r="AG68" s="9">
        <v>5</v>
      </c>
    </row>
    <row r="69" spans="1:33" ht="12.75">
      <c r="A69">
        <v>67</v>
      </c>
      <c r="B69" s="24" t="s">
        <v>8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>
        <v>3</v>
      </c>
      <c r="O69" s="24"/>
      <c r="P69" s="24"/>
      <c r="Q69" s="24"/>
      <c r="R69" s="24"/>
      <c r="S69" s="24"/>
      <c r="T69">
        <v>3</v>
      </c>
      <c r="U69">
        <v>1</v>
      </c>
      <c r="V69">
        <v>3</v>
      </c>
      <c r="AC69">
        <v>1396</v>
      </c>
      <c r="AD69">
        <v>1</v>
      </c>
      <c r="AF69">
        <v>823</v>
      </c>
      <c r="AG69">
        <v>3</v>
      </c>
    </row>
    <row r="70" spans="1:33" ht="12.75">
      <c r="A70">
        <v>68</v>
      </c>
      <c r="B70" s="24" t="s">
        <v>7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>
        <v>2</v>
      </c>
      <c r="O70" s="24"/>
      <c r="P70" s="24"/>
      <c r="Q70" s="24"/>
      <c r="R70" s="24"/>
      <c r="S70" s="24"/>
      <c r="T70">
        <v>2</v>
      </c>
      <c r="U70">
        <v>1</v>
      </c>
      <c r="V70">
        <v>2</v>
      </c>
      <c r="AC70">
        <v>1397</v>
      </c>
      <c r="AD70">
        <v>2</v>
      </c>
      <c r="AF70">
        <v>824</v>
      </c>
      <c r="AG70">
        <v>1</v>
      </c>
    </row>
    <row r="71" spans="1:33" ht="12.75">
      <c r="A71">
        <v>69</v>
      </c>
      <c r="B71" s="24" t="s">
        <v>802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>
        <v>2</v>
      </c>
      <c r="O71" s="24"/>
      <c r="P71" s="24"/>
      <c r="Q71" s="24"/>
      <c r="R71" s="24"/>
      <c r="S71" s="24"/>
      <c r="T71">
        <v>2</v>
      </c>
      <c r="U71">
        <v>1</v>
      </c>
      <c r="V71">
        <v>2</v>
      </c>
      <c r="AC71">
        <v>1399</v>
      </c>
      <c r="AD71">
        <v>2</v>
      </c>
      <c r="AF71">
        <v>853</v>
      </c>
      <c r="AG71">
        <v>1</v>
      </c>
    </row>
    <row r="72" spans="1:33" ht="12.75">
      <c r="A72">
        <v>70</v>
      </c>
      <c r="B72" s="24" t="s">
        <v>791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>
        <v>1</v>
      </c>
      <c r="O72" s="25">
        <v>1</v>
      </c>
      <c r="P72" s="25">
        <v>1</v>
      </c>
      <c r="Q72" s="24"/>
      <c r="R72" s="24"/>
      <c r="S72" s="24"/>
      <c r="T72">
        <v>3</v>
      </c>
      <c r="U72">
        <v>3</v>
      </c>
      <c r="AC72">
        <v>1403</v>
      </c>
      <c r="AD72">
        <v>1</v>
      </c>
      <c r="AF72">
        <v>918</v>
      </c>
      <c r="AG72">
        <v>1</v>
      </c>
    </row>
    <row r="73" spans="1:33" ht="12.75">
      <c r="A73">
        <v>71</v>
      </c>
      <c r="B73" s="24" t="s">
        <v>786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>
        <v>3</v>
      </c>
      <c r="O73" s="24"/>
      <c r="P73" s="24"/>
      <c r="Q73" s="24"/>
      <c r="R73" s="24"/>
      <c r="S73" s="24"/>
      <c r="T73">
        <v>3</v>
      </c>
      <c r="U73">
        <v>1</v>
      </c>
      <c r="V73">
        <v>3</v>
      </c>
      <c r="AC73">
        <v>1411</v>
      </c>
      <c r="AD73">
        <v>1</v>
      </c>
      <c r="AF73">
        <v>923</v>
      </c>
      <c r="AG73">
        <v>1</v>
      </c>
    </row>
    <row r="74" spans="1:33" ht="12.75">
      <c r="A74">
        <v>72</v>
      </c>
      <c r="B74" s="24" t="s">
        <v>14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>
        <v>1</v>
      </c>
      <c r="O74" s="25">
        <v>4</v>
      </c>
      <c r="P74" s="25">
        <v>2</v>
      </c>
      <c r="Q74" s="24"/>
      <c r="R74" s="24"/>
      <c r="S74" s="24"/>
      <c r="T74">
        <v>7</v>
      </c>
      <c r="U74">
        <v>3</v>
      </c>
      <c r="AC74">
        <v>1415</v>
      </c>
      <c r="AD74">
        <v>1</v>
      </c>
      <c r="AF74">
        <v>953</v>
      </c>
      <c r="AG74">
        <v>1</v>
      </c>
    </row>
    <row r="75" spans="1:33" ht="12.75">
      <c r="A75">
        <v>73</v>
      </c>
      <c r="B75" s="24" t="s">
        <v>814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>
        <v>1</v>
      </c>
      <c r="P75" s="25">
        <v>1</v>
      </c>
      <c r="Q75" s="24"/>
      <c r="R75" s="25">
        <v>2</v>
      </c>
      <c r="S75" s="24"/>
      <c r="T75">
        <v>4</v>
      </c>
      <c r="U75">
        <v>3</v>
      </c>
      <c r="AC75">
        <v>1422</v>
      </c>
      <c r="AD75">
        <v>1</v>
      </c>
      <c r="AF75">
        <v>982</v>
      </c>
      <c r="AG75">
        <v>4</v>
      </c>
    </row>
    <row r="76" spans="1:33" ht="12.75">
      <c r="A76">
        <v>74</v>
      </c>
      <c r="B76" s="24" t="s">
        <v>18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>
        <v>1</v>
      </c>
      <c r="Q76" s="25">
        <v>1</v>
      </c>
      <c r="R76" s="25">
        <v>1</v>
      </c>
      <c r="S76" s="25">
        <v>1</v>
      </c>
      <c r="T76">
        <v>4</v>
      </c>
      <c r="U76">
        <v>4</v>
      </c>
      <c r="AC76">
        <v>1424</v>
      </c>
      <c r="AD76">
        <v>1</v>
      </c>
      <c r="AF76">
        <v>1000</v>
      </c>
      <c r="AG76">
        <v>1</v>
      </c>
    </row>
    <row r="77" spans="1:33" ht="12.75">
      <c r="A77">
        <v>75</v>
      </c>
      <c r="B77" s="24" t="s">
        <v>790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5">
        <v>1</v>
      </c>
      <c r="P77" s="25">
        <v>3</v>
      </c>
      <c r="Q77" s="24"/>
      <c r="R77" s="24"/>
      <c r="S77" s="24"/>
      <c r="T77">
        <v>4</v>
      </c>
      <c r="U77">
        <v>2</v>
      </c>
      <c r="AC77">
        <v>1425</v>
      </c>
      <c r="AD77">
        <v>1</v>
      </c>
      <c r="AF77">
        <v>1059</v>
      </c>
      <c r="AG77">
        <v>1</v>
      </c>
    </row>
    <row r="78" spans="1:33" ht="12.75">
      <c r="A78">
        <v>76</v>
      </c>
      <c r="B78" s="24" t="s">
        <v>16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>
        <v>2</v>
      </c>
      <c r="P78" s="25">
        <v>2</v>
      </c>
      <c r="Q78" s="24"/>
      <c r="R78" s="24"/>
      <c r="S78" s="24"/>
      <c r="T78">
        <v>4</v>
      </c>
      <c r="U78">
        <v>2</v>
      </c>
      <c r="AC78">
        <v>1427</v>
      </c>
      <c r="AD78">
        <v>3</v>
      </c>
      <c r="AF78">
        <v>1064</v>
      </c>
      <c r="AG78">
        <v>1</v>
      </c>
    </row>
    <row r="79" spans="1:33" ht="12.75">
      <c r="A79">
        <v>77</v>
      </c>
      <c r="B79" s="24" t="s">
        <v>17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>
        <v>1</v>
      </c>
      <c r="Q79" s="25">
        <v>2</v>
      </c>
      <c r="R79" s="24"/>
      <c r="S79" s="24"/>
      <c r="T79">
        <v>3</v>
      </c>
      <c r="U79">
        <v>2</v>
      </c>
      <c r="AC79">
        <v>1428</v>
      </c>
      <c r="AD79">
        <v>3</v>
      </c>
      <c r="AF79">
        <v>1182</v>
      </c>
      <c r="AG79">
        <v>3</v>
      </c>
    </row>
    <row r="80" spans="1:33" ht="12.75">
      <c r="A80">
        <v>78</v>
      </c>
      <c r="B80" s="24" t="s">
        <v>798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>
        <v>13</v>
      </c>
      <c r="P80" s="25">
        <v>14</v>
      </c>
      <c r="Q80" s="25">
        <v>7</v>
      </c>
      <c r="R80" s="24"/>
      <c r="S80" s="24"/>
      <c r="T80">
        <v>34</v>
      </c>
      <c r="U80">
        <v>3</v>
      </c>
      <c r="AC80">
        <v>1429</v>
      </c>
      <c r="AD80">
        <v>1</v>
      </c>
      <c r="AF80">
        <v>1206</v>
      </c>
      <c r="AG80">
        <v>1</v>
      </c>
    </row>
    <row r="81" spans="3:33" ht="12.75">
      <c r="C81">
        <v>1</v>
      </c>
      <c r="D81">
        <v>8</v>
      </c>
      <c r="E81">
        <v>3</v>
      </c>
      <c r="F81">
        <v>8</v>
      </c>
      <c r="G81">
        <v>27</v>
      </c>
      <c r="H81">
        <v>35</v>
      </c>
      <c r="I81">
        <v>15</v>
      </c>
      <c r="J81">
        <v>25</v>
      </c>
      <c r="K81">
        <v>21</v>
      </c>
      <c r="L81">
        <v>16</v>
      </c>
      <c r="M81">
        <v>17</v>
      </c>
      <c r="N81">
        <v>56</v>
      </c>
      <c r="O81">
        <v>23</v>
      </c>
      <c r="P81">
        <v>28</v>
      </c>
      <c r="Q81">
        <v>10</v>
      </c>
      <c r="R81">
        <v>3</v>
      </c>
      <c r="S81">
        <v>2</v>
      </c>
      <c r="T81">
        <v>298</v>
      </c>
      <c r="U81">
        <v>120</v>
      </c>
      <c r="AC81">
        <v>1430</v>
      </c>
      <c r="AD81">
        <v>1</v>
      </c>
      <c r="AF81">
        <v>1241</v>
      </c>
      <c r="AG81">
        <v>1</v>
      </c>
    </row>
    <row r="82" spans="29:33" ht="12.75">
      <c r="AC82">
        <v>1431</v>
      </c>
      <c r="AD82">
        <v>1</v>
      </c>
      <c r="AF82">
        <v>1282</v>
      </c>
      <c r="AG82">
        <v>2</v>
      </c>
    </row>
    <row r="83" spans="20:33" ht="12.75">
      <c r="T83" t="s">
        <v>24</v>
      </c>
      <c r="AC83">
        <v>1433</v>
      </c>
      <c r="AD83">
        <v>5</v>
      </c>
      <c r="AF83">
        <v>1382</v>
      </c>
      <c r="AG83">
        <v>1</v>
      </c>
    </row>
    <row r="84" spans="29:33" ht="12.75">
      <c r="AC84">
        <v>1434</v>
      </c>
      <c r="AD84">
        <v>7</v>
      </c>
      <c r="AF84">
        <v>1400</v>
      </c>
      <c r="AG84">
        <v>1</v>
      </c>
    </row>
    <row r="85" spans="20:33" ht="12.75">
      <c r="T85">
        <f>298/17</f>
        <v>17.529411764705884</v>
      </c>
      <c r="AC85">
        <v>1435</v>
      </c>
      <c r="AD85">
        <v>1</v>
      </c>
      <c r="AF85">
        <v>1700</v>
      </c>
      <c r="AG85">
        <v>1</v>
      </c>
    </row>
    <row r="86" spans="22:30" ht="12.75">
      <c r="V86">
        <v>298</v>
      </c>
      <c r="W86" t="s">
        <v>25</v>
      </c>
      <c r="AC86">
        <v>1437</v>
      </c>
      <c r="AD86">
        <v>1</v>
      </c>
    </row>
    <row r="87" spans="22:30" ht="12.75">
      <c r="V87">
        <v>78</v>
      </c>
      <c r="W87" t="s">
        <v>26</v>
      </c>
      <c r="AC87">
        <v>1438</v>
      </c>
      <c r="AD87">
        <v>1</v>
      </c>
    </row>
    <row r="88" spans="22:30" ht="12.75">
      <c r="V88">
        <v>3.82</v>
      </c>
      <c r="W88" t="s">
        <v>27</v>
      </c>
      <c r="AC88">
        <v>1440</v>
      </c>
      <c r="AD88">
        <v>2</v>
      </c>
    </row>
    <row r="89" spans="22:30" ht="12.75">
      <c r="V89">
        <v>1.54</v>
      </c>
      <c r="AC89">
        <v>1441</v>
      </c>
      <c r="AD89">
        <v>4</v>
      </c>
    </row>
    <row r="90" spans="29:30" ht="12.75">
      <c r="AC90">
        <v>1442</v>
      </c>
      <c r="AD90">
        <v>2</v>
      </c>
    </row>
    <row r="91" spans="29:30" ht="12.75">
      <c r="AC91">
        <v>1443</v>
      </c>
      <c r="AD91">
        <v>1</v>
      </c>
    </row>
    <row r="92" spans="29:30" ht="12.75">
      <c r="AC92">
        <v>1445</v>
      </c>
      <c r="AD92">
        <v>1</v>
      </c>
    </row>
    <row r="93" spans="29:30" ht="12.75">
      <c r="AC93">
        <v>1449</v>
      </c>
      <c r="AD93">
        <v>1</v>
      </c>
    </row>
    <row r="94" spans="29:30" ht="12.75">
      <c r="AC94">
        <v>1453</v>
      </c>
      <c r="AD94">
        <v>1</v>
      </c>
    </row>
    <row r="95" spans="29:30" ht="12.75">
      <c r="AC95">
        <v>1454</v>
      </c>
      <c r="AD95">
        <v>3</v>
      </c>
    </row>
    <row r="96" spans="29:30" ht="12.75">
      <c r="AC96">
        <v>1458</v>
      </c>
      <c r="AD96">
        <v>2</v>
      </c>
    </row>
    <row r="97" spans="29:30" ht="12.75">
      <c r="AC97">
        <v>1459</v>
      </c>
      <c r="AD97">
        <v>1</v>
      </c>
    </row>
    <row r="98" spans="29:30" ht="12.75">
      <c r="AC98">
        <v>1461</v>
      </c>
      <c r="AD98">
        <v>1</v>
      </c>
    </row>
    <row r="99" spans="29:30" ht="12.75">
      <c r="AC99">
        <v>1462</v>
      </c>
      <c r="AD99">
        <v>1</v>
      </c>
    </row>
    <row r="100" spans="29:30" ht="12.75">
      <c r="AC100">
        <v>1466</v>
      </c>
      <c r="AD100">
        <v>1</v>
      </c>
    </row>
    <row r="101" spans="29:30" ht="12.75">
      <c r="AC101">
        <v>1467</v>
      </c>
      <c r="AD101">
        <v>1</v>
      </c>
    </row>
    <row r="102" spans="29:30" ht="12.75">
      <c r="AC102">
        <v>1468</v>
      </c>
      <c r="AD102">
        <v>1</v>
      </c>
    </row>
    <row r="103" spans="29:30" ht="12.75">
      <c r="AC103">
        <v>1469</v>
      </c>
      <c r="AD103">
        <v>3</v>
      </c>
    </row>
    <row r="104" spans="29:30" ht="12.75">
      <c r="AC104">
        <v>1470</v>
      </c>
      <c r="AD104">
        <v>1</v>
      </c>
    </row>
    <row r="105" spans="29:30" ht="12.75">
      <c r="AC105">
        <v>1471</v>
      </c>
      <c r="AD105">
        <v>2</v>
      </c>
    </row>
    <row r="106" spans="29:30" ht="12.75">
      <c r="AC106">
        <v>1472</v>
      </c>
      <c r="AD106">
        <v>2</v>
      </c>
    </row>
    <row r="107" spans="29:30" ht="12.75">
      <c r="AC107">
        <v>1473</v>
      </c>
      <c r="AD107">
        <v>3</v>
      </c>
    </row>
    <row r="108" spans="29:30" ht="12.75">
      <c r="AC108">
        <v>1475</v>
      </c>
      <c r="AD108">
        <v>18</v>
      </c>
    </row>
    <row r="109" spans="29:30" ht="12.75">
      <c r="AC109">
        <v>1476</v>
      </c>
      <c r="AD109">
        <v>1</v>
      </c>
    </row>
    <row r="110" spans="29:30" ht="12.75">
      <c r="AC110">
        <v>1478</v>
      </c>
      <c r="AD110">
        <v>3</v>
      </c>
    </row>
    <row r="111" spans="29:30" ht="12.75">
      <c r="AC111">
        <v>1479</v>
      </c>
      <c r="AD111">
        <v>2</v>
      </c>
    </row>
    <row r="112" spans="29:30" ht="12.75">
      <c r="AC112">
        <v>1482</v>
      </c>
      <c r="AD112">
        <v>2</v>
      </c>
    </row>
    <row r="113" spans="29:30" ht="12.75">
      <c r="AC113">
        <v>1483</v>
      </c>
      <c r="AD113">
        <v>1</v>
      </c>
    </row>
    <row r="114" spans="29:30" ht="12.75">
      <c r="AC114">
        <v>1486</v>
      </c>
      <c r="AD114">
        <v>1</v>
      </c>
    </row>
    <row r="115" spans="29:30" ht="12.75">
      <c r="AC115">
        <v>1491</v>
      </c>
      <c r="AD115">
        <v>2</v>
      </c>
    </row>
    <row r="116" spans="29:30" ht="12.75">
      <c r="AC116">
        <v>1493</v>
      </c>
      <c r="AD116">
        <v>1</v>
      </c>
    </row>
    <row r="117" spans="29:30" ht="12.75">
      <c r="AC117">
        <v>1500</v>
      </c>
      <c r="AD117">
        <v>1</v>
      </c>
    </row>
    <row r="118" spans="29:30" ht="12.75">
      <c r="AC118">
        <v>1505</v>
      </c>
      <c r="AD118">
        <v>1</v>
      </c>
    </row>
    <row r="119" spans="29:30" ht="12.75">
      <c r="AC119">
        <v>1512</v>
      </c>
      <c r="AD119">
        <v>1</v>
      </c>
    </row>
    <row r="120" spans="29:30" ht="12.75">
      <c r="AC120">
        <v>1515</v>
      </c>
      <c r="AD120">
        <v>1</v>
      </c>
    </row>
    <row r="121" spans="29:30" ht="12.75">
      <c r="AC121">
        <v>1556</v>
      </c>
      <c r="AD121">
        <v>2</v>
      </c>
    </row>
    <row r="122" spans="29:30" ht="12.75">
      <c r="AC122">
        <v>1557</v>
      </c>
      <c r="AD122">
        <v>1</v>
      </c>
    </row>
    <row r="123" spans="29:30" ht="12.75">
      <c r="AC123">
        <v>1558</v>
      </c>
      <c r="AD123">
        <v>5</v>
      </c>
    </row>
    <row r="124" spans="29:30" ht="12.75">
      <c r="AC124">
        <v>1560</v>
      </c>
      <c r="AD124">
        <v>2</v>
      </c>
    </row>
    <row r="125" spans="29:30" ht="12.75">
      <c r="AC125">
        <v>1561</v>
      </c>
      <c r="AD125">
        <v>1</v>
      </c>
    </row>
    <row r="126" spans="29:30" ht="12.75">
      <c r="AC126">
        <v>1564</v>
      </c>
      <c r="AD126">
        <v>1</v>
      </c>
    </row>
    <row r="127" spans="29:30" ht="12.75">
      <c r="AC127">
        <v>1565</v>
      </c>
      <c r="AD127">
        <v>1</v>
      </c>
    </row>
    <row r="128" spans="29:30" ht="12.75">
      <c r="AC128">
        <v>1569</v>
      </c>
      <c r="AD128">
        <v>2</v>
      </c>
    </row>
    <row r="129" spans="29:30" ht="12.75">
      <c r="AC129">
        <v>1578</v>
      </c>
      <c r="AD129">
        <v>1</v>
      </c>
    </row>
    <row r="130" spans="29:30" ht="12.75">
      <c r="AC130">
        <v>1585</v>
      </c>
      <c r="AD130">
        <v>1</v>
      </c>
    </row>
    <row r="131" spans="29:30" ht="12.75">
      <c r="AC131">
        <v>1587</v>
      </c>
      <c r="AD131">
        <v>2</v>
      </c>
    </row>
    <row r="132" spans="29:30" ht="12.75">
      <c r="AC132">
        <v>1588</v>
      </c>
      <c r="AD132">
        <v>1</v>
      </c>
    </row>
    <row r="133" spans="29:30" ht="12.75">
      <c r="AC133">
        <v>1592</v>
      </c>
      <c r="AD133">
        <v>1</v>
      </c>
    </row>
    <row r="134" spans="29:30" ht="12.75">
      <c r="AC134">
        <v>1608</v>
      </c>
      <c r="AD134">
        <v>1</v>
      </c>
    </row>
    <row r="135" spans="29:30" ht="12.75">
      <c r="AC135">
        <v>1615</v>
      </c>
      <c r="AD135">
        <v>3</v>
      </c>
    </row>
    <row r="136" spans="29:30" ht="12.75">
      <c r="AC136">
        <v>1616</v>
      </c>
      <c r="AD136">
        <v>1</v>
      </c>
    </row>
    <row r="137" spans="29:30" ht="12.75">
      <c r="AC137">
        <v>1646</v>
      </c>
      <c r="AD137">
        <v>2</v>
      </c>
    </row>
    <row r="138" spans="29:30" ht="12.75">
      <c r="AC138">
        <v>1647</v>
      </c>
      <c r="AD138">
        <v>1</v>
      </c>
    </row>
    <row r="139" spans="29:30" ht="12.75">
      <c r="AC139">
        <v>1648</v>
      </c>
      <c r="AD139">
        <v>1</v>
      </c>
    </row>
    <row r="140" spans="29:30" ht="12.75">
      <c r="AC140">
        <v>1650</v>
      </c>
      <c r="AD140">
        <v>1</v>
      </c>
    </row>
    <row r="141" spans="29:30" ht="12.75">
      <c r="AC141">
        <v>1651</v>
      </c>
      <c r="AD141">
        <v>1</v>
      </c>
    </row>
    <row r="142" spans="29:30" ht="12.75">
      <c r="AC142">
        <v>1658</v>
      </c>
      <c r="AD142">
        <v>1</v>
      </c>
    </row>
    <row r="143" spans="29:30" ht="12.75">
      <c r="AC143">
        <v>1659</v>
      </c>
      <c r="AD143">
        <v>1</v>
      </c>
    </row>
    <row r="144" spans="29:30" ht="12.75">
      <c r="AC144">
        <v>1660</v>
      </c>
      <c r="AD144">
        <v>1</v>
      </c>
    </row>
    <row r="145" spans="29:30" ht="12.75">
      <c r="AC145">
        <v>1661</v>
      </c>
      <c r="AD145">
        <v>1</v>
      </c>
    </row>
    <row r="146" spans="29:30" ht="12.75">
      <c r="AC146">
        <v>1663</v>
      </c>
      <c r="AD146">
        <v>1</v>
      </c>
    </row>
    <row r="147" spans="29:30" ht="12.75">
      <c r="AC147">
        <v>1668</v>
      </c>
      <c r="AD147">
        <v>1</v>
      </c>
    </row>
    <row r="148" spans="29:30" ht="12.75">
      <c r="AC148">
        <v>1670</v>
      </c>
      <c r="AD148">
        <v>1</v>
      </c>
    </row>
    <row r="149" spans="29:30" ht="12.75">
      <c r="AC149">
        <v>1672</v>
      </c>
      <c r="AD149">
        <v>3</v>
      </c>
    </row>
    <row r="150" spans="29:30" ht="12.75">
      <c r="AC150">
        <v>1675</v>
      </c>
      <c r="AD150">
        <v>2</v>
      </c>
    </row>
    <row r="151" spans="29:30" ht="12.75">
      <c r="AC151">
        <v>1678</v>
      </c>
      <c r="AD151">
        <v>2</v>
      </c>
    </row>
    <row r="152" spans="29:30" ht="12.75">
      <c r="AC152">
        <v>1683</v>
      </c>
      <c r="AD152">
        <v>1</v>
      </c>
    </row>
    <row r="153" spans="29:30" ht="12.75">
      <c r="AC153">
        <v>1685</v>
      </c>
      <c r="AD153">
        <v>3</v>
      </c>
    </row>
    <row r="154" spans="29:30" ht="12.75">
      <c r="AC154">
        <v>1686</v>
      </c>
      <c r="AD154">
        <v>2</v>
      </c>
    </row>
    <row r="155" spans="29:30" ht="12.75">
      <c r="AC155">
        <v>1687</v>
      </c>
      <c r="AD155">
        <v>2</v>
      </c>
    </row>
    <row r="156" spans="29:30" ht="12.75">
      <c r="AC156">
        <v>1688</v>
      </c>
      <c r="AD156">
        <v>1</v>
      </c>
    </row>
    <row r="157" spans="29:30" ht="12.75">
      <c r="AC157">
        <v>1689</v>
      </c>
      <c r="AD157">
        <v>2</v>
      </c>
    </row>
    <row r="158" spans="29:30" ht="12.75">
      <c r="AC158">
        <v>1695</v>
      </c>
      <c r="AD158">
        <v>2</v>
      </c>
    </row>
    <row r="159" spans="29:30" ht="12.75">
      <c r="AC159">
        <v>1704</v>
      </c>
      <c r="AD159">
        <v>1</v>
      </c>
    </row>
    <row r="160" spans="29:30" ht="12.75">
      <c r="AC160">
        <v>1711</v>
      </c>
      <c r="AD160">
        <v>1</v>
      </c>
    </row>
    <row r="161" spans="29:30" ht="12.75">
      <c r="AC161">
        <v>1721</v>
      </c>
      <c r="AD161">
        <v>1</v>
      </c>
    </row>
    <row r="162" spans="29:30" ht="12.75">
      <c r="AC162">
        <v>1727</v>
      </c>
      <c r="AD162">
        <v>1</v>
      </c>
    </row>
    <row r="163" spans="29:30" ht="12.75">
      <c r="AC163">
        <v>1728</v>
      </c>
      <c r="AD163">
        <v>1</v>
      </c>
    </row>
    <row r="164" spans="29:30" ht="12.75">
      <c r="AC164">
        <v>1735</v>
      </c>
      <c r="AD164">
        <v>5</v>
      </c>
    </row>
    <row r="165" spans="29:30" ht="12.75">
      <c r="AC165">
        <v>1736</v>
      </c>
      <c r="AD165">
        <v>7</v>
      </c>
    </row>
    <row r="166" spans="29:30" ht="12.75">
      <c r="AC166">
        <v>1737</v>
      </c>
      <c r="AD166">
        <v>3</v>
      </c>
    </row>
    <row r="167" spans="29:30" ht="12.75">
      <c r="AC167">
        <v>1739</v>
      </c>
      <c r="AD167">
        <v>1</v>
      </c>
    </row>
    <row r="168" spans="29:30" ht="12.75">
      <c r="AC168">
        <v>1747</v>
      </c>
      <c r="AD168">
        <v>1</v>
      </c>
    </row>
    <row r="169" spans="29:30" ht="12.75">
      <c r="AC169">
        <v>1759</v>
      </c>
      <c r="AD169">
        <v>1</v>
      </c>
    </row>
    <row r="170" spans="29:30" ht="12.75">
      <c r="AC170">
        <v>1765</v>
      </c>
      <c r="AD170">
        <v>2</v>
      </c>
    </row>
    <row r="171" spans="29:30" ht="12.75">
      <c r="AC171">
        <v>1768</v>
      </c>
      <c r="AD171">
        <v>1</v>
      </c>
    </row>
    <row r="172" spans="29:30" ht="12.75">
      <c r="AC172">
        <v>1769</v>
      </c>
      <c r="AD172">
        <v>1</v>
      </c>
    </row>
    <row r="173" spans="29:30" ht="12.75">
      <c r="AC173">
        <v>1771</v>
      </c>
      <c r="AD173">
        <v>9</v>
      </c>
    </row>
    <row r="174" spans="29:30" ht="12.75">
      <c r="AC174">
        <v>1772</v>
      </c>
      <c r="AD174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2017-10-01T17:09:14Z</dcterms:created>
  <dcterms:modified xsi:type="dcterms:W3CDTF">2017-10-11T08:33:46Z</dcterms:modified>
  <cp:category/>
  <cp:version/>
  <cp:contentType/>
  <cp:contentStatus/>
</cp:coreProperties>
</file>